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<sst xmlns="http://schemas.openxmlformats.org/spreadsheetml/2006/main" count="46" uniqueCount="46">
  <si>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</si>
  <si>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</si>
  <si>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</si>
  <si>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</si>
  <si>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</si>
  <si>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</si>
  <si>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</si>
  <si>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</si>
  <si>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</si>
  <si>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</si>
  <si>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</si>
  <si>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</si>
  <si>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</si>
  <si>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</si>
  <si>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</si>
  <si>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</si>
  <si>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</si>
  <si>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</si>
  <si>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</si>
  <si>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</si>
  <si>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</si>
  <si>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</si>
  <si>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</si>
  <si>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</si>
  <si>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</si>
  <si>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</si>
  <si>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</si>
  <si>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</si>
  <si>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</si>
  <si>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</si>
  <si>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</si>
  <si>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</si>
  <si>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</si>
  <si>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</si>
  <si>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</si>
  <si>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</si>
  <si>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</si>
  <si>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</si>
  <si>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Так</t>
  </si>
  <si>
    <t>Дані за звітний 
період</t>
  </si>
  <si>
    <t>перше півріччя 2019 року</t>
  </si>
  <si>
    <t>Проведено анетування в період з 03.06.2019 по 16.07.2019 р.</t>
  </si>
  <si>
    <t>В анкетуванні взяло участь 70 осіб, які оцінили якість роботи суду.</t>
  </si>
  <si>
    <t>Відмінно - 33 % Добре - 43 %.</t>
  </si>
  <si>
    <t>16 липня 2018 року</t>
  </si>
  <si>
    <t>Житомирського  апеляційного  суду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</si>
</sst>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8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8" fillId="0" borderId="16" xfId="0" applyFont="1" applyBorder="1" applyAlignment="1">
      <alignment horizontal="right" vertical="center" wrapText="1"/>
    </xf>
    <xf numFmtId="172" fontId="48" fillId="0" borderId="16" xfId="0" applyNumberFormat="1" applyFont="1" applyBorder="1" applyAlignment="1">
      <alignment horizontal="right" vertical="center"/>
    </xf>
    <xf numFmtId="0" fontId="48" fillId="0" borderId="0" xfId="0" applyFont="1" applyAlignment="1">
      <alignment horizontal="center"/>
    </xf>
    <xf numFmtId="0" fontId="48" fillId="0" borderId="17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right"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1" fontId="48" fillId="0" borderId="17" xfId="0" applyNumberFormat="1" applyFont="1" applyBorder="1" applyAlignment="1">
      <alignment horizontal="right" vertical="center"/>
    </xf>
    <xf numFmtId="1" fontId="48" fillId="0" borderId="19" xfId="0" applyNumberFormat="1" applyFont="1" applyBorder="1" applyAlignment="1">
      <alignment horizontal="right" vertical="center"/>
    </xf>
    <xf numFmtId="1" fontId="48" fillId="0" borderId="17" xfId="0" applyNumberFormat="1" applyFont="1" applyBorder="1" applyAlignment="1">
      <alignment horizontal="right" vertical="center" wrapText="1"/>
    </xf>
    <xf numFmtId="0" fontId="46" fillId="0" borderId="17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10" fontId="48" fillId="0" borderId="17" xfId="0" applyNumberFormat="1" applyFont="1" applyBorder="1" applyAlignment="1">
      <alignment horizontal="right" vertical="center"/>
    </xf>
    <xf numFmtId="10" fontId="48" fillId="0" borderId="19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8" fillId="0" borderId="19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C4" sqref="C4:H4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45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2" t="s">
        <v>5</v>
      </c>
      <c r="C8" s="32"/>
      <c r="D8" s="32"/>
      <c r="E8" s="32"/>
      <c r="F8" s="32"/>
      <c r="G8" s="32"/>
      <c r="H8" s="32"/>
      <c r="I8" s="32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39</v>
      </c>
      <c r="J11" s="51"/>
    </row>
    <row r="12" spans="1:10" ht="27" customHeight="1">
      <c r="A12" s="36" t="s">
        <v>8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649</v>
      </c>
      <c r="J13" s="42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4814</v>
      </c>
      <c r="J14" s="42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4804</v>
      </c>
      <c r="J15" s="42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659</v>
      </c>
      <c r="J16" s="42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41">
        <v>0</v>
      </c>
      <c r="J17" s="42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18</v>
      </c>
      <c r="J18" s="42"/>
    </row>
    <row r="19" spans="1:10" ht="30" customHeight="1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0</v>
      </c>
      <c r="J20" s="23">
        <f>IF((16)&lt;&gt;0,I17/(I16),0)</f>
        <v>0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39">
        <f>IF(I14&lt;&gt;0,I15/I14,0)</f>
        <v>0.9979227253842958</v>
      </c>
      <c r="J21" s="40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3">
        <f>IF(I18&lt;&gt;0,I15/I18,0)</f>
        <v>266.8888888888889</v>
      </c>
      <c r="J22" s="34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3">
        <f>IF(I18&lt;&gt;0,(I13+I14)/I18)</f>
        <v>303.5</v>
      </c>
      <c r="J23" s="34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5">
        <v>30</v>
      </c>
      <c r="J24" s="34"/>
    </row>
    <row r="25" spans="1:10" ht="63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28" t="s">
        <v>41</v>
      </c>
      <c r="J25" s="29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41" t="s">
        <v>38</v>
      </c>
      <c r="J26" s="42"/>
    </row>
    <row r="27" spans="1:10" ht="91.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28" t="s">
        <v>42</v>
      </c>
      <c r="J27" s="29"/>
    </row>
    <row r="28" spans="1:10" ht="59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 t="s">
        <v>43</v>
      </c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44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&amp;L2533D377&amp;C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2019-07-17T08:08:21Z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(РСУ)_00776_2.2018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2533D377</vt:lpwstr>
  </property>
  <property fmtid="{D5CDD505-2E9C-101B-9397-08002B2CF9AE}" pid="9" name="Підрозділ">
    <vt:lpwstr>Апеляційний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