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24226"/>
  <mc:AlternateContent xmlns:mc="http://schemas.openxmlformats.org/markup-compatibility/2006">
    <mc:Choice Requires="x15">
      <x15ac:absPath xmlns:x15ac="http://schemas.microsoft.com/office/spreadsheetml/2010/11/ac" url="\\10.17.10.2\відділ судової статистики  узагальнення судової практики\ЗВІТИ  2022\"/>
    </mc:Choice>
  </mc:AlternateContent>
  <xr:revisionPtr revIDLastSave="0" documentId="8_{DE70B325-EDE5-4AF4-AB7D-9033A31E2F52}" xr6:coauthVersionLast="47" xr6:coauthVersionMax="47" xr10:uidLastSave="{00000000-0000-0000-0000-000000000000}"/>
  <bookViews>
    <workbookView xWindow="-120" yWindow="-120" windowWidth="29040" windowHeight="1584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5" i="12" l="1"/>
  <c r="D35" i="12"/>
  <c r="D8" i="12" s="1"/>
  <c r="E35" i="12"/>
  <c r="F35" i="12"/>
  <c r="F8" i="12" s="1"/>
  <c r="G35" i="12"/>
  <c r="H35" i="12"/>
  <c r="H8" i="12" s="1"/>
  <c r="I35" i="12"/>
  <c r="I8" i="12" s="1"/>
  <c r="J35" i="12"/>
  <c r="K35" i="12"/>
  <c r="L35" i="12"/>
  <c r="M35" i="12"/>
  <c r="N35" i="12"/>
  <c r="O35" i="12"/>
  <c r="P35" i="12"/>
  <c r="P8" i="12" s="1"/>
  <c r="Q35" i="12"/>
  <c r="Q8" i="12" s="1"/>
  <c r="R35" i="12"/>
  <c r="S35" i="12"/>
  <c r="T35" i="12"/>
  <c r="U35" i="12"/>
  <c r="C70" i="12"/>
  <c r="D70" i="12"/>
  <c r="E70" i="12"/>
  <c r="E8" i="12" s="1"/>
  <c r="F70" i="12"/>
  <c r="G70" i="12"/>
  <c r="G8" i="12"/>
  <c r="H70" i="12"/>
  <c r="I70" i="12"/>
  <c r="J70" i="12"/>
  <c r="K70" i="12"/>
  <c r="L70" i="12"/>
  <c r="M70" i="12"/>
  <c r="M8" i="12" s="1"/>
  <c r="N70" i="12"/>
  <c r="N8" i="12" s="1"/>
  <c r="O70" i="12"/>
  <c r="P70" i="12"/>
  <c r="Q70" i="12"/>
  <c r="R70" i="12"/>
  <c r="S70" i="12"/>
  <c r="T70" i="12"/>
  <c r="U70" i="12"/>
  <c r="U8" i="12" s="1"/>
  <c r="C90" i="12"/>
  <c r="C8" i="12" s="1"/>
  <c r="D90" i="12"/>
  <c r="E90" i="12"/>
  <c r="F90" i="12"/>
  <c r="G90" i="12"/>
  <c r="H90" i="12"/>
  <c r="I90" i="12"/>
  <c r="J90" i="12"/>
  <c r="K90" i="12"/>
  <c r="K8" i="12" s="1"/>
  <c r="L90" i="12"/>
  <c r="M90" i="12"/>
  <c r="N90" i="12"/>
  <c r="O90" i="12"/>
  <c r="P90" i="12"/>
  <c r="Q90" i="12"/>
  <c r="R90" i="12"/>
  <c r="S90" i="12"/>
  <c r="T90" i="12"/>
  <c r="T8" i="12" s="1"/>
  <c r="U90" i="12"/>
  <c r="C139" i="12"/>
  <c r="D139" i="12"/>
  <c r="E139" i="12"/>
  <c r="F139" i="12"/>
  <c r="G139" i="12"/>
  <c r="H139" i="12"/>
  <c r="I139" i="12"/>
  <c r="J139" i="12"/>
  <c r="J8" i="12" s="1"/>
  <c r="K139" i="12"/>
  <c r="L139" i="12"/>
  <c r="L8" i="12" s="1"/>
  <c r="M139" i="12"/>
  <c r="N139" i="12"/>
  <c r="O139" i="12"/>
  <c r="P139" i="12"/>
  <c r="Q139" i="12"/>
  <c r="R139" i="12"/>
  <c r="S139" i="12"/>
  <c r="S8" i="12" s="1"/>
  <c r="T139" i="12"/>
  <c r="U139" i="12"/>
  <c r="C197" i="12"/>
  <c r="D197" i="12"/>
  <c r="E197" i="12"/>
  <c r="F197" i="12"/>
  <c r="G197" i="12"/>
  <c r="H197" i="12"/>
  <c r="I197" i="12"/>
  <c r="J197" i="12"/>
  <c r="K197" i="12"/>
  <c r="L197" i="12"/>
  <c r="M197" i="12"/>
  <c r="N197" i="12"/>
  <c r="O197" i="12"/>
  <c r="O8" i="12" s="1"/>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R8" i="12" s="1"/>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<sst xmlns="http://schemas.openxmlformats.org/spreadsheetml/2006/main" count="2521" uniqueCount="2290">
  <si>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</si>
  <si>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</si>
  <si>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</si>
  <si>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</si>
  <si>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</si>
  <si>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</si>
  <si>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</si>
  <si>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</si>
  <si>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</si>
  <si>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</si>
  <si>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</si>
  <si>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</si>
  <si>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</si>
  <si>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</si>
  <si>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</si>
  <si>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</si>
  <si>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</si>
  <si>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</si>
  <si>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</si>
  <si>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</si>
  <si>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</si>
  <si>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</si>
  <si>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</si>
  <si>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</si>
  <si>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</si>
  <si>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</si>
  <si>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</si>
  <si>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</si>
  <si>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</si>
  <si>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</si>
  <si>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</si>
  <si>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</si>
  <si>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</si>
  <si>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</si>
  <si>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</si>
  <si>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</si>
  <si>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</si>
  <si>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</si>
  <si>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</si>
  <si>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</si>
  <si>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</si>
  <si>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</si>
  <si>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</si>
  <si>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</si>
  <si>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</si>
  <si>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</si>
  <si>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</si>
  <si>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</si>
  <si>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</si>
  <si>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</si>
  <si>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</si>
  <si>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</si>
  <si>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</si>
  <si>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</si>
  <si>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</si>
  <si>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</si>
  <si>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</si>
  <si>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</si>
  <si>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</si>
  <si>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</si>
  <si>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</si>
  <si>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</si>
  <si>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</si>
  <si>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</si>
  <si>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</si>
  <si>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</si>
  <si>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</si>
  <si>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</si>
  <si>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</si>
  <si>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</si>
  <si>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</si>
  <si>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</si>
  <si>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</si>
  <si>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</si>
  <si>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</si>
  <si>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</si>
  <si>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</si>
  <si>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</si>
  <si>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</si>
  <si>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</si>
  <si>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</si>
  <si>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</si>
  <si>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</si>
  <si>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</si>
  <si>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</si>
  <si>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</si>
  <si>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</si>
  <si>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</si>
  <si>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</si>
  <si>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</si>
  <si>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</si>
  <si>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</si>
  <si>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</si>
  <si>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</si>
  <si>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</si>
  <si>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</si>
  <si>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</si>
  <si>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</si>
  <si>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</si>
  <si>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</si>
  <si>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</si>
  <si>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</si>
  <si>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</si>
  <si>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</si>
  <si>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</si>
  <si>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</si>
  <si>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</si>
  <si>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</si>
  <si>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</si>
  <si>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</si>
  <si>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</si>
  <si>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</si>
  <si>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</si>
  <si>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</si>
  <si>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</si>
  <si>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</si>
  <si>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</si>
  <si>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</si>
  <si>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</si>
  <si>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</si>
  <si>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</si>
  <si>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</si>
  <si>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</si>
  <si>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</si>
  <si>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</si>
  <si>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</si>
  <si>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</si>
  <si>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</si>
  <si>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</si>
  <si>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</si>
  <si>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</si>
  <si>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</si>
  <si>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</si>
  <si>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</si>
  <si>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</si>
  <si>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</si>
  <si>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</si>
  <si>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</si>
  <si>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</si>
  <si>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</si>
  <si>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</si>
  <si>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</si>
  <si>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</si>
  <si>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</si>
  <si>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</si>
  <si>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</si>
  <si>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</si>
  <si>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</si>
  <si>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</si>
  <si>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</si>
  <si>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</si>
  <si>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</si>
  <si>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</si>
  <si>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</si>
  <si>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</si>
  <si>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</si>
  <si>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</si>
  <si>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</si>
  <si>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</si>
  <si>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</si>
  <si>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</si>
  <si>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</si>
  <si>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</si>
  <si>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</si>
  <si>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</si>
  <si>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</si>
  <si>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</si>
  <si>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</si>
  <si>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</si>
  <si>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</si>
  <si>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</si>
  <si>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</si>
  <si>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</si>
  <si>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</si>
  <si>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</si>
  <si>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</si>
  <si>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</si>
  <si>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</si>
  <si>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</si>
  <si>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</si>
  <si>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</si>
  <si>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</si>
  <si>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</si>
  <si>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</si>
  <si>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</si>
  <si>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</si>
  <si>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</si>
  <si>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</si>
  <si>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</si>
  <si>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</si>
  <si>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</si>
  <si>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</si>
  <si>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</si>
  <si>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</si>
  <si>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</si>
  <si>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</si>
  <si>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</si>
  <si>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</si>
  <si>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</si>
  <si>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</si>
  <si>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</si>
  <si>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</si>
  <si>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</si>
  <si>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</si>
  <si>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</si>
  <si>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</si>
  <si>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</si>
  <si>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</si>
  <si>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</si>
  <si>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</si>
  <si>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</si>
  <si>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</si>
  <si>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</si>
  <si>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</si>
  <si>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</si>
  <si>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</si>
  <si>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</si>
  <si>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</si>
  <si>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</si>
  <si>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</si>
  <si>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</si>
  <si>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</si>
  <si>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</si>
  <si>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</si>
  <si>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</si>
  <si>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</si>
  <si>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</si>
  <si>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</si>
  <si>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</si>
  <si>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</si>
  <si>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</si>
  <si>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</si>
  <si>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</si>
  <si>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</si>
  <si>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</si>
  <si>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</si>
  <si>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</si>
  <si>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</si>
  <si>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</si>
  <si>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</si>
  <si>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</si>
  <si>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</si>
  <si>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</si>
  <si>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</si>
  <si>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</si>
  <si>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</si>
  <si>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</si>
  <si>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</si>
  <si>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</si>
  <si>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</si>
  <si>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</si>
  <si>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</si>
  <si>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</si>
  <si>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</si>
  <si>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</si>
  <si>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</si>
  <si>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</si>
  <si>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</si>
  <si>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</si>
  <si>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</si>
  <si>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</si>
  <si>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</si>
  <si>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</si>
  <si>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</si>
  <si>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</si>
  <si>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</si>
  <si>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</si>
  <si>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</si>
  <si>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</si>
  <si>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</si>
  <si>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</si>
  <si>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</si>
  <si>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</si>
  <si>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</si>
  <si>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</si>
  <si>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</si>
  <si>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</si>
  <si>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</si>
  <si>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</si>
  <si>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</si>
  <si>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</si>
  <si>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</si>
  <si>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</si>
  <si>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</si>
  <si>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</si>
  <si>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</si>
  <si>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</si>
  <si>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</si>
  <si>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</si>
  <si>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</si>
  <si>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</si>
  <si>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</si>
  <si>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</si>
  <si>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</si>
  <si>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</si>
  <si>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</si>
  <si>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</si>
  <si>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</si>
  <si>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</si>
  <si>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</si>
  <si>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</si>
  <si>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</si>
  <si>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</si>
  <si>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</si>
  <si>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</si>
  <si>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</si>
  <si>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</si>
  <si>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</si>
  <si>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</si>
  <si>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</si>
  <si>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</si>
  <si>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</si>
  <si>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</si>
  <si>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</si>
  <si>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</si>
  <si>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</si>
  <si>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</si>
  <si>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</si>
  <si>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</si>
  <si>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</si>
  <si>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</si>
  <si>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</si>
  <si>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</si>
  <si>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</si>
  <si>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</si>
  <si>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</si>
  <si>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</si>
  <si>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</si>
  <si>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</si>
  <si>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</si>
  <si>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</si>
  <si>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</si>
  <si>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</si>
  <si>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</si>
  <si>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</si>
  <si>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</si>
  <si>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</si>
  <si>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</si>
  <si>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</si>
  <si>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</si>
  <si>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</si>
  <si>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</si>
  <si>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</si>
  <si>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</si>
  <si>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</si>
  <si>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</si>
  <si>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</si>
  <si>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</si>
  <si>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</si>
  <si>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</si>
  <si>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</si>
  <si>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</si>
  <si>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</si>
  <si>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</si>
  <si>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</si>
  <si>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</si>
  <si>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</si>
  <si>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</si>
  <si>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</si>
  <si>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</si>
  <si>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</si>
  <si>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</si>
  <si>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</si>
  <si>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</si>
  <si>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</si>
  <si>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</si>
  <si>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</si>
  <si>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</si>
  <si>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</si>
  <si>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</si>
  <si>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</si>
  <si>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</si>
  <si>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</si>
  <si>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</si>
  <si>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</si>
  <si>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</si>
  <si>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</si>
  <si>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</si>
  <si>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</si>
  <si>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</si>
  <si>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</si>
  <si>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</si>
  <si>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</si>
  <si>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</si>
  <si>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</si>
  <si>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</si>
  <si>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</si>
  <si>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</si>
  <si>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</si>
  <si>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</si>
  <si>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</si>
  <si>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</si>
  <si>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</si>
  <si>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</si>
  <si>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</si>
  <si>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</si>
  <si>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</si>
  <si>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</si>
  <si>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</si>
  <si>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</si>
  <si>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</si>
  <si>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</si>
  <si>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</si>
  <si>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</si>
  <si>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</si>
  <si>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</si>
  <si>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</si>
  <si>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</si>
  <si>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</si>
  <si>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</si>
  <si>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</si>
  <si>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</si>
  <si>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</si>
  <si>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</si>
  <si>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</si>
  <si>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</si>
  <si>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</si>
  <si>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</si>
  <si>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</si>
  <si>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</si>
  <si>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</si>
  <si>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</si>
  <si>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</si>
  <si>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</si>
  <si>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</si>
  <si>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</si>
  <si>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</si>
  <si>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</si>
  <si>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</si>
  <si>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</si>
  <si>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</si>
  <si>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</si>
  <si>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</si>
  <si>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</si>
  <si>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</si>
  <si>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</si>
  <si>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</si>
  <si>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</si>
  <si>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</si>
  <si>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</si>
  <si>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</si>
  <si>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</si>
  <si>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</si>
  <si>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</si>
  <si>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</si>
  <si>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</si>
  <si>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</si>
  <si>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</si>
  <si>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</si>
  <si>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</si>
  <si>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</si>
  <si>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</si>
  <si>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</si>
  <si>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</si>
  <si>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</si>
  <si>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</si>
  <si>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</si>
  <si>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</si>
  <si>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</si>
  <si>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</si>
  <si>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</si>
  <si>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</si>
  <si>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</si>
  <si>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</si>
  <si>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</si>
  <si>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</si>
  <si>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</si>
  <si>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</si>
  <si>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</si>
  <si>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</si>
  <si>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</si>
  <si>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</si>
  <si>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</si>
  <si>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</si>
  <si>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</si>
  <si>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</si>
  <si>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</si>
  <si>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</si>
  <si>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</si>
  <si>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</si>
  <si>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</si>
  <si>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</si>
  <si>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</si>
  <si>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</si>
  <si>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</si>
  <si>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</si>
  <si>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</si>
  <si>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</si>
  <si>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</si>
  <si>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</si>
  <si>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</si>
  <si>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</si>
  <si>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</si>
  <si>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</si>
  <si>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</si>
  <si>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</si>
  <si>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</si>
  <si>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</si>
  <si>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</si>
  <si>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</si>
  <si>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</si>
  <si>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</si>
  <si>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</si>
  <si>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</si>
  <si>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</si>
  <si>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</si>
  <si>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</si>
  <si>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</si>
  <si>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</si>
  <si>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</si>
  <si>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</si>
  <si>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</si>
  <si>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</si>
  <si>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</si>
  <si>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</si>
  <si>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</si>
  <si>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</si>
  <si>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</si>
  <si>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</si>
  <si>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</si>
  <si>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</si>
  <si>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</si>
  <si>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</si>
  <si>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</si>
  <si>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</si>
  <si>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</si>
  <si>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</si>
  <si>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</si>
  <si>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</si>
  <si>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</si>
  <si>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</si>
  <si>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</si>
  <si>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</si>
  <si>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</si>
  <si>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</si>
  <si>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</si>
  <si>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</si>
  <si>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</si>
  <si>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</si>
  <si>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</si>
  <si>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</si>
  <si>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</si>
  <si>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</si>
  <si>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</si>
  <si>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</si>
  <si>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</si>
  <si>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</si>
  <si>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</si>
  <si>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</si>
  <si>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</si>
  <si>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</si>
  <si>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</si>
  <si>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</si>
  <si>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</si>
  <si>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</si>
  <si>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</si>
  <si>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</si>
  <si>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</si>
  <si>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</si>
  <si>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</si>
  <si>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</si>
  <si>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</si>
  <si>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</si>
  <si>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</si>
  <si>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</si>
  <si>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</si>
  <si>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</si>
  <si>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</si>
  <si>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</si>
  <si>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</si>
  <si>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</si>
  <si>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</si>
  <si>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</si>
  <si>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</si>
  <si>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</si>
  <si>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</si>
  <si>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</si>
  <si>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</si>
  <si>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</si>
  <si>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</si>
  <si>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</si>
  <si>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</si>
  <si>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</si>
  <si>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</si>
  <si>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</si>
  <si>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</si>
  <si>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</si>
  <si>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</si>
  <si>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</si>
  <si>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</si>
  <si>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</si>
  <si>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</si>
  <si>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</si>
  <si>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</si>
  <si>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</si>
  <si>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</si>
  <si>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</si>
  <si>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</si>
  <si>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</si>
  <si>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</si>
  <si>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</si>
  <si>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</si>
  <si>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</si>
  <si>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</si>
  <si>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</si>
  <si>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</si>
  <si>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</si>
  <si>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</si>
  <si>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</si>
  <si>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</si>
  <si>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</si>
  <si>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</si>
  <si>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</si>
  <si>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</si>
  <si>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</si>
  <si>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</si>
  <si>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</si>
  <si>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</si>
  <si>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</si>
  <si>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</si>
  <si>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</si>
  <si>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</si>
  <si>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</si>
  <si>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</si>
  <si>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</si>
  <si>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</si>
  <si>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</si>
  <si>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</si>
  <si>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</si>
  <si>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</si>
  <si>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</si>
  <si>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</si>
  <si>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</si>
  <si>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</si>
  <si>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</si>
  <si>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</si>
  <si>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</si>
  <si>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</si>
  <si>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</si>
  <si>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</si>
  <si>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</si>
  <si>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</si>
  <si>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</si>
  <si>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</si>
  <si>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</si>
  <si>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</si>
  <si>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</si>
  <si>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</si>
  <si>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</si>
  <si>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</si>
  <si>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</si>
  <si>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</si>
  <si>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</si>
  <si>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</si>
  <si>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</si>
  <si>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</si>
  <si>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</si>
  <si>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</si>
  <si>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</si>
  <si>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</si>
  <si>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</si>
  <si>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</si>
  <si>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</si>
  <si>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</si>
  <si>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</si>
  <si>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</si>
  <si>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</si>
  <si>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</si>
  <si>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</si>
  <si>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</si>
  <si>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</si>
  <si>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</si>
  <si>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</si>
  <si>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</si>
  <si>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</si>
  <si>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</si>
  <si>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</si>
  <si>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</si>
  <si>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</si>
  <si>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</si>
  <si>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</si>
  <si>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</si>
  <si>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</si>
  <si>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</si>
  <si>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</si>
  <si>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</si>
  <si>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</si>
  <si>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</si>
  <si>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</si>
  <si>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</si>
  <si>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</si>
  <si>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</si>
  <si>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</si>
  <si>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</si>
  <si>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</si>
  <si>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</si>
  <si>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</si>
  <si>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</si>
  <si>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</si>
  <si>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</si>
  <si>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</si>
  <si>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</si>
  <si>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</si>
  <si>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</si>
  <si>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</si>
  <si>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</si>
  <si>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</si>
  <si>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</si>
  <si>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</si>
  <si>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</si>
  <si>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</si>
  <si>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</si>
  <si>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</si>
  <si>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</si>
  <si>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</si>
  <si>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</si>
  <si>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</si>
  <si>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</si>
  <si>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</si>
  <si>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</si>
  <si>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</si>
  <si>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</si>
  <si>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</si>
  <si>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</si>
  <si>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</si>
  <si>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</si>
  <si>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</si>
  <si>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</si>
  <si>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</si>
  <si>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</si>
  <si>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</si>
  <si>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</si>
  <si>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</si>
  <si>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</si>
  <si>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</si>
  <si>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</si>
  <si>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</si>
  <si>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</si>
  <si>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</si>
  <si>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</si>
  <si>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</si>
  <si>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</si>
  <si>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</si>
  <si>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</si>
  <si>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</si>
  <si>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</si>
  <si>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</si>
  <si>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</si>
  <si>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</si>
  <si>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</si>
  <si>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</si>
  <si>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</si>
  <si>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</si>
  <si>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</si>
  <si>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</si>
  <si>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</si>
  <si>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</si>
  <si>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</si>
  <si>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</si>
  <si>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</si>
  <si>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</si>
  <si>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</si>
  <si>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</si>
  <si>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</si>
  <si>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</si>
  <si>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</si>
  <si>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</si>
  <si>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</si>
  <si>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</si>
  <si>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</si>
  <si>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</si>
  <si>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</si>
  <si>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</si>
  <si>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</si>
  <si>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</si>
  <si>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</si>
  <si>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</si>
  <si>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</si>
  <si>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</si>
  <si>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</si>
  <si>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</si>
  <si>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</si>
  <si>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</si>
  <si>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</si>
  <si>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</si>
  <si>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</si>
  <si>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</si>
  <si>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</si>
  <si>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</si>
  <si>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</si>
  <si>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</si>
  <si>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</si>
  <si>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</si>
  <si>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</si>
  <si>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</si>
  <si>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</si>
  <si>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</si>
  <si>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</si>
  <si>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</si>
  <si>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</si>
  <si>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</si>
  <si>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</si>
  <si>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</si>
  <si>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</si>
  <si>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</si>
  <si>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</si>
  <si>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</si>
  <si>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</si>
  <si>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</si>
  <si>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</si>
  <si>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</si>
  <si>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</si>
  <si>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</si>
  <si>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</si>
  <si>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</si>
  <si>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</si>
  <si>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</si>
  <si>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</si>
  <si>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</si>
  <si>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</si>
  <si>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</si>
  <si>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</si>
  <si>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</si>
  <si>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</si>
  <si>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</si>
  <si>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</si>
  <si>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</si>
  <si>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</si>
  <si>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</si>
  <si>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</si>
  <si>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</si>
  <si>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</si>
  <si>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</si>
  <si>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</si>
  <si>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</si>
  <si>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</si>
  <si>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</si>
  <si>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</si>
  <si>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</si>
  <si>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</si>
  <si>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</si>
  <si>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</si>
  <si>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</si>
  <si>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</si>
  <si>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</si>
  <si>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</si>
  <si>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</si>
  <si>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</si>
  <si>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</si>
  <si>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</si>
  <si>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</si>
  <si>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</si>
  <si>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</si>
  <si>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</si>
  <si>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</si>
  <si>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</si>
  <si>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</si>
  <si>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</si>
  <si>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</si>
  <si>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</si>
  <si>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</si>
  <si>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</si>
  <si>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</si>
  <si>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</si>
  <si>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</si>
  <si>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</si>
  <si>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</si>
  <si>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</si>
  <si>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</si>
  <si>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</si>
  <si>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</si>
  <si>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</si>
  <si>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</si>
  <si>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</si>
  <si>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</si>
  <si>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</si>
  <si>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</si>
  <si>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</si>
  <si>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</si>
  <si>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</si>
  <si>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</si>
  <si>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</si>
  <si>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</si>
  <si>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</si>
  <si>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</si>
  <si>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</si>
  <si>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</si>
  <si>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</si>
  <si>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</si>
  <si>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</si>
  <si>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</si>
  <si>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</si>
  <si>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</si>
  <si>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</si>
  <si>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</si>
  <si>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</si>
  <si>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</si>
  <si>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</si>
  <si>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</si>
  <si>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</si>
  <si>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</si>
  <si>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</si>
  <si>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</si>
  <si>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</si>
  <si>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</si>
  <si>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</si>
  <si>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</si>
  <si>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</si>
  <si>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</si>
  <si>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</si>
  <si>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</si>
  <si>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</si>
  <si>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</si>
  <si>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</si>
  <si>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</si>
  <si>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</si>
  <si>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</si>
  <si>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</si>
  <si>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</si>
  <si>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</si>
  <si>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</si>
  <si>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</si>
  <si>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</si>
  <si>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</si>
  <si>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</si>
  <si>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</si>
  <si>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</si>
  <si>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</si>
  <si>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</si>
  <si>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</si>
  <si>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</si>
  <si>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</si>
  <si>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</si>
  <si>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</si>
  <si>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</si>
  <si>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</si>
  <si>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</si>
  <si>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</si>
  <si>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</si>
  <si>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</si>
  <si>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</si>
  <si>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</si>
  <si>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</si>
  <si>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</si>
  <si>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</si>
  <si>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</si>
  <si>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</si>
  <si>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</si>
  <si>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</si>
  <si>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</si>
  <si>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</si>
  <si>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</si>
  <si>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</si>
  <si>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</si>
  <si>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</si>
  <si>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</si>
  <si>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</si>
  <si>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</si>
  <si>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</si>
  <si>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</si>
  <si>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</si>
  <si>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</si>
  <si>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</si>
  <si>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</si>
  <si>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</si>
  <si>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</si>
  <si>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</si>
  <si>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</si>
  <si>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</si>
  <si>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</si>
  <si>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</si>
  <si>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</si>
  <si>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</si>
  <si>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</si>
  <si>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</si>
  <si>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</si>
  <si>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</si>
  <si>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</si>
  <si>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</si>
  <si>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</si>
  <si>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</si>
  <si>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</si>
  <si>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</si>
  <si>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</si>
  <si>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</si>
  <si>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</si>
  <si>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</si>
  <si>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</si>
  <si>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</si>
  <si>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</si>
  <si>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</si>
  <si>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</si>
  <si>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</si>
  <si>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</si>
  <si>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</si>
  <si>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</si>
  <si>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</si>
  <si>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</si>
  <si>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</si>
  <si>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</si>
  <si>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</si>
  <si>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</si>
  <si>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</si>
  <si>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</si>
  <si>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</si>
  <si>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</si>
  <si>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</si>
  <si>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</si>
  <si>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</si>
  <si>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</si>
  <si>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</si>
  <si>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</si>
  <si>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</si>
  <si>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</si>
  <si>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</si>
  <si>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</si>
  <si>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</si>
  <si>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</si>
  <si>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</si>
  <si>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</si>
  <si>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</si>
  <si>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</si>
  <si>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</si>
  <si>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</si>
  <si>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</si>
  <si>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</si>
  <si>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</si>
  <si>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</si>
  <si>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</si>
  <si>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</si>
  <si>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</si>
  <si>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</si>
  <si>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</si>
  <si>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</si>
  <si>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</si>
  <si>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</si>
  <si>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</si>
  <si>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</si>
  <si>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</si>
  <si>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</si>
  <si>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</si>
  <si>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</si>
  <si>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</si>
  <si>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</si>
  <si>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</si>
  <si>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</si>
  <si>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</si>
  <si>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</si>
  <si>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</si>
  <si>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</si>
  <si>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</si>
  <si>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</si>
  <si>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</si>
  <si>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</si>
  <si>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</si>
  <si>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</si>
  <si>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</si>
  <si>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</si>
  <si>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</si>
  <si>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</si>
  <si>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</si>
  <si>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</si>
  <si>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</si>
  <si>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</si>
  <si>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</si>
  <si>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</si>
  <si>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</si>
  <si>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</si>
  <si>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</si>
  <si>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</si>
  <si>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</si>
  <si>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</si>
  <si>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</si>
  <si>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</si>
  <si>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</si>
  <si>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</si>
  <si>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</si>
  <si>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</si>
  <si>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</si>
  <si>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</si>
  <si>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</si>
  <si>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</si>
  <si>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</si>
  <si>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</si>
  <si>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</si>
  <si>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</si>
  <si>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</si>
  <si>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</si>
  <si>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</si>
  <si>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</si>
  <si>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</si>
  <si>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</si>
  <si>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</si>
  <si>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</si>
  <si>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</si>
  <si>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</si>
  <si>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</si>
  <si>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</si>
  <si>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</si>
  <si>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</si>
  <si>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</si>
  <si>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</si>
  <si>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</si>
  <si>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</si>
  <si>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</si>
  <si>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</si>
  <si>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</si>
  <si>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</si>
  <si>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</si>
  <si>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</si>
  <si>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</si>
  <si>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</si>
  <si>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</si>
  <si>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</si>
  <si>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</si>
  <si>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</si>
  <si>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</si>
  <si>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</si>
  <si>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</si>
  <si>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</si>
  <si>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</si>
  <si>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</si>
  <si>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</si>
  <si>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</si>
  <si>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</si>
  <si>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</si>
  <si>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</si>
  <si>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</si>
  <si>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</si>
  <si>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</si>
  <si>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</si>
  <si>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</si>
  <si>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</si>
  <si>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</si>
  <si>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</si>
  <si>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</si>
  <si>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</si>
  <si>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</si>
  <si>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</si>
  <si>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</si>
  <si>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</si>
  <si>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</si>
  <si>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</si>
  <si>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</si>
  <si>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</si>
  <si>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</si>
  <si>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</si>
  <si>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</si>
  <si>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</si>
  <si>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</si>
  <si>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</si>
  <si>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</si>
  <si>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</si>
  <si>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</si>
  <si>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</si>
  <si>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</si>
  <si>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</si>
  <si>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</si>
  <si>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</si>
  <si>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</si>
  <si>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</si>
  <si>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</si>
  <si>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</si>
  <si>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</si>
  <si>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</si>
  <si>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</si>
  <si>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</si>
  <si>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</si>
  <si>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</si>
  <si>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</si>
  <si>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</si>
  <si>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</si>
  <si>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</si>
  <si>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</si>
  <si>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</si>
  <si>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</si>
  <si>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</si>
  <si>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</si>
  <si>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</si>
  <si>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</si>
  <si>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</si>
  <si>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</si>
  <si>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</si>
  <si>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</si>
  <si>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</si>
  <si>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</si>
  <si>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</si>
  <si>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</si>
  <si>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</si>
  <si>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</si>
  <si>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</si>
  <si>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</si>
  <si>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</si>
  <si>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</si>
  <si>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</si>
  <si>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</si>
  <si>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</si>
  <si>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</si>
  <si>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</si>
  <si>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</si>
  <si>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</si>
  <si>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</si>
  <si>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</si>
  <si>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</si>
  <si>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</si>
  <si>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</si>
  <si>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</si>
  <si>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</si>
  <si>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</si>
  <si>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</si>
  <si>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</si>
  <si>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</si>
  <si>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</si>
  <si>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</si>
  <si>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</si>
  <si>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</si>
  <si>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</si>
  <si>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</si>
  <si>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</si>
  <si>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</si>
  <si>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</si>
  <si>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</si>
  <si>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</si>
  <si>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</si>
  <si>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</si>
  <si>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</si>
  <si>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</si>
  <si>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</si>
  <si>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</si>
  <si>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</si>
  <si>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</si>
  <si>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</si>
  <si>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</si>
  <si>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</si>
  <si>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</si>
  <si>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</si>
  <si>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</si>
  <si>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</si>
  <si>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</si>
  <si>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</si>
  <si>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</si>
  <si>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</si>
  <si>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</si>
  <si>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</si>
  <si>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</si>
  <si>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</si>
  <si>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</si>
  <si>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</si>
  <si>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</si>
  <si>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</si>
  <si>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</si>
  <si>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</si>
  <si>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</si>
  <si>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</si>
  <si>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</si>
  <si>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</si>
  <si>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</si>
  <si>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</si>
  <si>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</si>
  <si>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</si>
  <si>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</si>
  <si>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</si>
  <si>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</si>
  <si>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</si>
  <si>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</si>
  <si>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</si>
  <si>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</si>
  <si>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</si>
  <si>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</si>
  <si>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</si>
  <si>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</si>
  <si>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</si>
  <si>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</si>
  <si>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</si>
  <si>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</si>
  <si>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</si>
  <si>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</si>
  <si>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</si>
  <si>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</si>
  <si>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</si>
  <si>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</si>
  <si>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</si>
  <si>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</si>
  <si>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</si>
  <si>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</si>
  <si>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</si>
  <si>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</si>
  <si>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</si>
  <si>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</si>
  <si>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</si>
  <si>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</si>
  <si>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</si>
  <si>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</si>
  <si>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</si>
  <si>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</si>
  <si>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</si>
  <si>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</si>
  <si>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</si>
  <si>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</si>
  <si>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</si>
  <si>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</si>
  <si>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</si>
  <si>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</si>
  <si>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</si>
  <si>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</si>
  <si>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</si>
  <si>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</si>
  <si>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</si>
  <si>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</si>
  <si>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</si>
  <si>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</si>
  <si>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</si>
  <si>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</si>
  <si>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</si>
  <si>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</si>
  <si>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</si>
  <si>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</si>
  <si>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</si>
  <si>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</si>
  <si>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</si>
  <si>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</si>
  <si>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</si>
  <si>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</si>
  <si>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</si>
  <si>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</si>
  <si>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</si>
  <si>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</si>
  <si>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</si>
  <si>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</si>
  <si>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</si>
  <si>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</si>
  <si>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</si>
  <si>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</si>
  <si>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</si>
  <si>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</si>
  <si>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</si>
  <si>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</si>
  <si>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</si>
  <si>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</si>
  <si>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</si>
  <si>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</si>
  <si>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</si>
  <si>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</si>
  <si>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</si>
  <si>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</si>
  <si>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</si>
  <si>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</si>
  <si>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</si>
  <si>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</si>
  <si>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</si>
  <si>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</si>
  <si>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</si>
  <si>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</si>
  <si>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</si>
  <si>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</si>
  <si>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</si>
  <si>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</si>
  <si>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</si>
  <si>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</si>
  <si>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</si>
  <si>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</si>
  <si>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</si>
  <si>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</si>
  <si>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</si>
  <si>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</si>
  <si>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</si>
  <si>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</si>
  <si>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</si>
  <si>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</si>
  <si>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</si>
  <si>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</si>
  <si>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</si>
  <si>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</si>
  <si>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</si>
  <si>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</si>
  <si>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</si>
  <si>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</si>
  <si>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</si>
  <si>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</si>
  <si>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</si>
  <si>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</si>
  <si>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</si>
  <si>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</si>
  <si>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</si>
  <si>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</si>
  <si>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</si>
  <si>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</si>
  <si>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</si>
  <si>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</si>
  <si>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</si>
  <si>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</si>
  <si>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</si>
  <si>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</si>
  <si>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</si>
  <si>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</si>
  <si>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</si>
  <si>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</si>
  <si>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</si>
  <si>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</si>
  <si>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</si>
  <si>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</si>
  <si>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</si>
  <si>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</si>
  <si>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</si>
  <si>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</si>
  <si>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</si>
  <si>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</si>
  <si>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</si>
  <si>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</si>
  <si>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</si>
  <si>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</si>
  <si>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</si>
  <si>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</si>
  <si>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</si>
  <si>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</si>
  <si>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</si>
  <si>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</si>
  <si>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</si>
  <si>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</si>
  <si>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</si>
  <si>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</si>
  <si>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</si>
  <si>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</si>
  <si>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</si>
  <si>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</si>
  <si>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</si>
  <si>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</si>
  <si>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</si>
  <si>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</si>
  <si>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</si>
  <si>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</si>
  <si>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</si>
  <si>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</si>
  <si>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</si>
  <si>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</si>
  <si>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</si>
  <si>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</si>
  <si>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</si>
  <si>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</si>
  <si>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</si>
  <si>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</si>
  <si>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</si>
  <si>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</si>
  <si>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</si>
  <si>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</si>
  <si>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</si>
  <si>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</si>
  <si>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</si>
  <si>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</si>
  <si>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</si>
  <si>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</si>
  <si>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</si>
  <si>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</si>
  <si>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</si>
  <si>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</si>
  <si>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</si>
  <si>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</si>
  <si>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</si>
  <si>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</si>
  <si>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</si>
  <si>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</si>
  <si>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</si>
  <si>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</si>
  <si>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</si>
  <si>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</si>
  <si>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</si>
  <si>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</si>
  <si>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</si>
  <si>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</si>
  <si>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</si>
  <si>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</si>
  <si>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</si>
  <si>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</si>
  <si>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</si>
  <si>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</si>
  <si>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</si>
  <si>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</si>
  <si>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</si>
  <si>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</si>
  <si>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</si>
  <si>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</si>
  <si>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</si>
  <si>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</si>
  <si>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</si>
  <si>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</si>
  <si>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</si>
  <si>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</si>
  <si>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</si>
  <si>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</si>
  <si>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</si>
  <si>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</si>
  <si>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</si>
  <si>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</si>
  <si>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</si>
  <si>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</si>
  <si>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</si>
  <si>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</si>
  <si>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</si>
  <si>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</si>
  <si>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</si>
  <si>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</si>
  <si>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</si>
  <si>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</si>
  <si>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</si>
  <si>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</si>
  <si>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</si>
  <si>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</si>
  <si>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</si>
  <si>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</si>
  <si>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</si>
  <si>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</si>
  <si>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</si>
  <si>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</si>
  <si>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</si>
  <si>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</si>
  <si>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</si>
  <si>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</si>
  <si>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</si>
  <si>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</si>
  <si>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</si>
  <si>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</si>
  <si>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</si>
  <si>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</si>
  <si>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</si>
  <si>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</si>
  <si>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</si>
  <si>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</si>
  <si>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</si>
  <si>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</si>
  <si>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</si>
  <si>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</si>
  <si>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</si>
  <si>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</si>
  <si>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</si>
  <si>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</si>
  <si>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</si>
  <si>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</si>
  <si>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</si>
  <si>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</si>
  <si>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</si>
  <si>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</si>
  <si>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</si>
  <si>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</si>
  <si>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</si>
  <si>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</si>
  <si>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</si>
  <si>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</si>
  <si>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</si>
  <si>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</si>
  <si>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</si>
  <si>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</si>
  <si>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</si>
  <si>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</si>
  <si>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</si>
  <si>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</si>
  <si>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</si>
  <si>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</si>
  <si>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</si>
  <si>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</si>
  <si>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</si>
  <si>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</si>
  <si>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</si>
  <si>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</si>
  <si>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</si>
  <si>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</si>
  <si>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</si>
  <si>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</si>
  <si>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</si>
  <si>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</si>
  <si>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</si>
  <si>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</si>
  <si>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</si>
  <si>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</si>
  <si>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</si>
  <si>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</si>
  <si>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</si>
  <si>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</si>
  <si>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</si>
  <si>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</si>
  <si>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</si>
  <si>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</si>
  <si>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</si>
  <si>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</si>
  <si>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</si>
  <si>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</si>
  <si>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</si>
  <si>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</si>
  <si>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</si>
  <si>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</si>
  <si>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</si>
  <si>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</si>
  <si>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</si>
  <si>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</si>
  <si>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</si>
  <si>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</si>
  <si>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</si>
  <si>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</si>
  <si>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</si>
  <si>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</si>
  <si>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</si>
  <si>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</si>
  <si>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</si>
  <si>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</si>
  <si>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</si>
  <si>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</si>
  <si>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</si>
  <si>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</si>
  <si>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</si>
  <si>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</si>
  <si>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</si>
  <si>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</si>
  <si>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</si>
  <si>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</si>
  <si>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</si>
  <si>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</si>
  <si>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</si>
  <si>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</si>
  <si>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</si>
  <si>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</si>
  <si>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</si>
  <si>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</si>
  <si>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</si>
  <si>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</si>
  <si>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</si>
  <si>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</si>
  <si>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</si>
  <si>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</si>
  <si>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</si>
  <si>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</si>
  <si>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</si>
  <si>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</si>
  <si>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</si>
  <si>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</si>
  <si>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</si>
  <si>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</si>
  <si>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</si>
  <si>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</si>
  <si>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</si>
  <si>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</si>
  <si>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</si>
  <si>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</si>
  <si>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</si>
  <si>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</si>
  <si>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</si>
  <si>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</si>
  <si>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</si>
  <si>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</si>
  <si>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</si>
  <si>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</si>
  <si>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</si>
  <si>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</si>
  <si>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</si>
  <si>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</si>
  <si>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</si>
  <si>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</si>
  <si>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</si>
  <si>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</si>
  <si>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</si>
  <si>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</si>
  <si>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</si>
  <si>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</si>
  <si>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</si>
  <si>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</si>
  <si>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</si>
  <si>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</si>
  <si>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</si>
  <si>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</si>
  <si>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</si>
  <si>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</si>
  <si>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</si>
  <si>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</si>
  <si>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</si>
  <si>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</si>
  <si>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</si>
  <si>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</si>
  <si>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</si>
  <si>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</si>
  <si>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</si>
  <si>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</si>
  <si>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</si>
  <si>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</si>
  <si>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</si>
  <si>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</si>
  <si>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</si>
  <si>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</si>
  <si>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</si>
  <si>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</si>
  <si>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</si>
  <si>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</si>
  <si>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</si>
  <si>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</si>
  <si>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</si>
  <si>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</si>
  <si>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</si>
  <si>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</si>
  <si>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</si>
  <si>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</si>
  <si>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</si>
  <si>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</si>
  <si>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</si>
  <si>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</si>
  <si>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</si>
  <si>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</si>
  <si>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</si>
  <si>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</si>
  <si>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</si>
  <si>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</si>
  <si>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</si>
  <si>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</si>
  <si>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</si>
  <si>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</si>
  <si>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</si>
  <si>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</si>
  <si>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</si>
  <si>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</si>
  <si>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</si>
  <si>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</si>
  <si>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</si>
  <si>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</si>
  <si>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</si>
  <si>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</si>
  <si>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</si>
  <si>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</si>
  <si>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</si>
  <si>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</si>
  <si>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</si>
  <si>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</si>
  <si>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</si>
  <si>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</si>
  <si>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</si>
  <si>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</si>
  <si>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</si>
  <si>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</si>
  <si>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</si>
  <si>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</si>
  <si>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</si>
  <si>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</si>
  <si>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</si>
  <si>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</si>
  <si>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</si>
  <si>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</si>
  <si>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</si>
  <si>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</si>
  <si>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</si>
  <si>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</si>
  <si>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</si>
  <si>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</si>
  <si>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</si>
  <si>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</si>
  <si>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</si>
  <si>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</si>
  <si>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</si>
  <si>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</si>
  <si>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</si>
  <si>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</si>
  <si>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</si>
  <si>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</si>
  <si>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</si>
  <si>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</si>
  <si>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</si>
  <si>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</si>
  <si>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</si>
  <si>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</si>
  <si>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</si>
  <si>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</si>
  <si>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</si>
  <si>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</si>
  <si>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</si>
  <si>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</si>
  <si>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</si>
  <si>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</si>
  <si>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</si>
  <si>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</si>
  <si>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</si>
  <si>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</si>
  <si>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</si>
  <si>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</si>
  <si>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</si>
  <si>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</si>
  <si>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</si>
  <si>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</si>
  <si>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</si>
  <si>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</si>
  <si>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</si>
  <si>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</si>
  <si>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</si>
  <si>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</si>
  <si>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</si>
  <si>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</si>
  <si>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</si>
  <si>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</si>
  <si>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</si>
  <si>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</si>
  <si>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</si>
  <si>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</si>
  <si>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</si>
  <si>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</si>
  <si>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</si>
  <si>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</si>
  <si>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</si>
  <si>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</si>
  <si>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</si>
  <si>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</si>
  <si>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</si>
  <si>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</si>
  <si>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</si>
  <si>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</si>
  <si>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</si>
  <si>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</si>
  <si>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</si>
  <si>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</si>
  <si>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</si>
  <si>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</si>
  <si>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</si>
  <si>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</si>
  <si>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</si>
  <si>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</si>
  <si>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</si>
  <si>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</si>
  <si>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</si>
  <si>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</si>
  <si>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</si>
  <si>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</si>
  <si>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</si>
  <si>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</si>
  <si>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</si>
  <si>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</si>
  <si>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</si>
  <si>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</si>
  <si>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</si>
  <si>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</si>
  <si>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</si>
  <si>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</si>
  <si>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</si>
  <si>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</si>
  <si>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</si>
  <si>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</si>
  <si>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</si>
  <si>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</si>
  <si>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</si>
  <si>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</si>
  <si>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</si>
  <si>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</si>
  <si>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</si>
  <si>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</si>
  <si>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</si>
  <si>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</si>
  <si>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</si>
  <si>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</si>
  <si>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</si>
  <si>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</si>
  <si>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</si>
  <si>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</si>
  <si>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</si>
  <si>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</si>
  <si>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</si>
  <si>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</si>
  <si>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</si>
  <si>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</si>
  <si>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</si>
  <si>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</si>
  <si>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</si>
  <si>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</si>
  <si>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</si>
  <si>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</si>
  <si>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</si>
  <si>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</si>
  <si>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</si>
  <si>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</si>
  <si>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</si>
  <si>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</si>
  <si>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</si>
  <si>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</si>
  <si>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</si>
  <si>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</si>
  <si>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</si>
  <si>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</si>
  <si>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</si>
  <si>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</si>
  <si>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</si>
  <si>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</si>
  <si>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</si>
  <si>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</si>
  <si>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</si>
  <si>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</si>
  <si>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</si>
  <si>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</si>
  <si>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</si>
  <si>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</si>
  <si>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</si>
  <si>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</si>
  <si>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</si>
  <si>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</si>
  <si>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</si>
  <si>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</si>
  <si>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</si>
  <si>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</si>
  <si>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</si>
  <si>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</si>
  <si>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</si>
  <si>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</si>
  <si>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</si>
  <si>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</si>
  <si>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</si>
  <si>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</si>
  <si>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</si>
  <si>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</si>
  <si>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</si>
  <si>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</si>
  <si>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</si>
  <si>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</si>
  <si>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</si>
  <si>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</si>
  <si>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</si>
  <si>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</si>
  <si>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</si>
  <si>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</si>
  <si>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</si>
  <si>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</si>
  <si>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</si>
  <si>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</si>
  <si>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</si>
  <si>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</si>
  <si>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</si>
  <si>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</si>
  <si>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</si>
  <si>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</si>
  <si>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</si>
  <si>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</si>
  <si>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</si>
  <si>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</si>
  <si>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</si>
  <si>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</si>
  <si>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</si>
  <si>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</si>
  <si>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</si>
  <si>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</si>
  <si>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</si>
  <si>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</si>
  <si>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</si>
  <si>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</si>
  <si>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</si>
  <si>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</si>
  <si>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</si>
  <si>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</si>
  <si>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</si>
  <si>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</si>
  <si>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</si>
  <si>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</si>
  <si>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</si>
  <si>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</si>
  <si>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</si>
  <si>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</si>
  <si>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</si>
  <si>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</si>
  <si>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</si>
  <si>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</si>
  <si>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</si>
  <si>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</si>
  <si>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</si>
  <si>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</si>
  <si>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</si>
  <si>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</si>
  <si>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</si>
  <si>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</si>
  <si>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</si>
  <si>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</si>
  <si>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</si>
  <si>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</si>
  <si>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</si>
  <si>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</si>
  <si>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</si>
  <si>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</si>
  <si>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</si>
  <si>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</si>
  <si>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</si>
  <si>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</si>
  <si>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</si>
  <si>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</si>
  <si>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</si>
  <si>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</si>
  <si>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</si>
  <si>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</si>
  <si>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</si>
  <si>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</si>
  <si>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</si>
  <si>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</si>
  <si>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</si>
  <si>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</si>
  <si>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</si>
  <si>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</si>
  <si>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</si>
  <si>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</si>
  <si>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</si>
  <si>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</si>
  <si>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</si>
  <si>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</si>
  <si>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</si>
  <si>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</si>
  <si>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</si>
  <si>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</si>
  <si>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</si>
  <si>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</si>
  <si>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</si>
  <si>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</si>
  <si>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</si>
  <si>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</si>
  <si>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</si>
  <si>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</si>
  <si>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</si>
  <si>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</si>
  <si>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</si>
  <si>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</si>
  <si>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</si>
  <si>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</si>
  <si>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</si>
  <si>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</si>
  <si>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</si>
  <si>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</si>
  <si>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</si>
  <si>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</si>
  <si>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</si>
  <si>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</si>
  <si>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</si>
  <si>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</si>
  <si>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</si>
  <si>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</si>
  <si>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</si>
  <si>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</si>
  <si>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</si>
  <si>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</si>
  <si>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</si>
  <si>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</si>
  <si>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</si>
  <si>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</si>
  <si>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</si>
  <si>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</si>
  <si>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</si>
  <si>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</si>
  <si>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</si>
  <si>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</si>
  <si>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</si>
  <si>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</si>
  <si>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</si>
  <si>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</si>
  <si>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</si>
  <si>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</si>
  <si>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</si>
  <si>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</si>
  <si>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</si>
  <si>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</si>
  <si>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</si>
  <si>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</si>
  <si>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</si>
  <si>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</si>
  <si>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</si>
  <si>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</si>
  <si>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</si>
  <si>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</si>
  <si>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</si>
  <si>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</si>
  <si>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</si>
  <si>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</si>
  <si>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</si>
  <si>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</si>
  <si>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</si>
  <si>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</si>
  <si>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</si>
  <si>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</si>
  <si>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</si>
  <si>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</si>
  <si>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</si>
  <si>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</si>
  <si>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</si>
  <si>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</si>
  <si>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</si>
  <si>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</si>
  <si>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</si>
  <si>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</si>
  <si>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</si>
  <si>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</si>
  <si>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</si>
  <si>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</si>
  <si>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</si>
  <si>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</si>
  <si>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</si>
  <si>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</si>
  <si>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</si>
  <si>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</si>
  <si>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</si>
  <si>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</si>
  <si>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</si>
  <si>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</si>
  <si>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</si>
  <si>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</si>
  <si>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</si>
  <si>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</si>
  <si>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</si>
  <si>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</si>
  <si>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</si>
  <si>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</si>
  <si>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</si>
  <si>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</si>
  <si>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</si>
  <si>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</si>
  <si>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</si>
  <si>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</si>
  <si>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</si>
  <si>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</si>
  <si>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</si>
  <si>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</si>
  <si>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</si>
  <si>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</si>
  <si>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</si>
  <si>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</si>
  <si>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</si>
  <si>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</si>
  <si>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</si>
  <si>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</si>
  <si>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</si>
  <si>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</si>
  <si>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</si>
  <si>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</si>
  <si>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</si>
  <si>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</si>
  <si>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</si>
  <si>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</si>
  <si>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</si>
  <si>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</si>
  <si>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</si>
  <si>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</si>
  <si>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</si>
  <si>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</si>
  <si>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</si>
  <si>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</si>
  <si>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</si>
  <si>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</si>
  <si>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</si>
  <si>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</si>
  <si>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</si>
  <si>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</si>
  <si>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</si>
  <si>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</si>
  <si>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</si>
  <si>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</si>
  <si>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</si>
  <si>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</si>
  <si>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</si>
  <si>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</si>
  <si>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</si>
  <si>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</si>
  <si>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</si>
  <si>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</si>
  <si>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</si>
  <si>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</si>
  <si>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</si>
  <si>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</si>
  <si>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</si>
  <si>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</si>
  <si>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</si>
  <si>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</si>
  <si>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</si>
  <si>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</si>
  <si>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</si>
  <si>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</si>
  <si>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</si>
  <si>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</si>
  <si>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</si>
  <si>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</si>
  <si>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</si>
  <si>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</si>
  <si>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</si>
  <si>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</si>
  <si>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</si>
  <si>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</si>
  <si>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</si>
  <si>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</si>
  <si>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</si>
  <si>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</si>
  <si>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</si>
  <si>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</si>
  <si>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</si>
  <si>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</si>
  <si>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</si>
  <si>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</si>
  <si>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</si>
  <si>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</si>
  <si>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</si>
  <si>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</si>
  <si>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</si>
  <si>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</si>
  <si>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</si>
  <si>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</si>
  <si>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</si>
  <si>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</si>
  <si>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</si>
  <si>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</si>
  <si>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</si>
  <si>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</si>
  <si>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</si>
  <si>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</si>
  <si>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</si>
  <si>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</si>
  <si>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</si>
  <si>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</si>
  <si>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</si>
  <si>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</si>
  <si>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</si>
  <si>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</si>
  <si>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</si>
  <si>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</si>
  <si>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</si>
  <si>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</si>
  <si>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</si>
  <si>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</si>
  <si>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</si>
  <si>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</si>
  <si>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</si>
  <si>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</si>
  <si>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</si>
  <si>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</si>
  <si>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</si>
  <si>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</si>
  <si>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</si>
  <si>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</si>
  <si>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</si>
  <si>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</si>
  <si>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</si>
  <si>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</si>
  <si>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</si>
  <si>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</si>
  <si>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</si>
  <si>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</si>
  <si>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</si>
  <si>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</si>
  <si>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</si>
  <si>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</si>
  <si>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</si>
  <si>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</si>
  <si>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</si>
  <si>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</si>
  <si>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</si>
  <si>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</si>
  <si>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</si>
  <si>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</si>
  <si>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</si>
  <si>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</si>
  <si>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</si>
  <si>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</si>
  <si>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</si>
  <si>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</si>
  <si>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</si>
  <si>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</si>
  <si>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</si>
  <si>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</si>
  <si>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</si>
  <si>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</si>
  <si>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</si>
  <si>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</si>
  <si>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</si>
  <si>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</si>
  <si>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</si>
  <si>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</si>
  <si>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</si>
  <si>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</si>
  <si>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</si>
  <si>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</si>
  <si>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</si>
  <si>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</si>
  <si>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</si>
  <si>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</si>
  <si>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</si>
  <si>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</si>
  <si>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</si>
  <si>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</si>
  <si>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</si>
  <si>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</si>
  <si>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</si>
  <si>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</si>
  <si>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</si>
  <si>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</si>
  <si>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</si>
  <si>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</si>
  <si>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Житомирський апеляційний суд</t>
  </si>
  <si>
    <t>10008. Житомирська область.м. Житомир</t>
  </si>
  <si>
    <t>вул. Святослава Ріхтера</t>
  </si>
  <si>
    <t xml:space="preserve">Ю.В. Жизнєвський </t>
  </si>
  <si>
    <t xml:space="preserve">Р.В. Жигановська </t>
  </si>
  <si>
    <t>068-512-63-38</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</si>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</sst>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center" wrapText="1"/>
    </xf>
    <xf numFmtId="0" fontId="7" fillId="0" borderId="0" xfId="0" applyFont="1" applyAlignment="1">
      <alignment horizontal="center" wrapText="1"/>
    </xf>
    <xf numFmtId="0" fontId="28" fillId="0" borderId="5"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2" borderId="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xf numFmtId="0" fontId="13" fillId="2" borderId="14" xfId="0" applyNumberFormat="1" applyFont="1" applyFill="1" applyBorder="1" applyAlignment="1" applyProtection="1">
      <alignment horizontal="center" vertical="center" textRotation="90" wrapText="1"/>
      <protection locked="0"/>
    </xf>
    <xf numFmtId="0" fontId="22" fillId="0" borderId="0" xfId="0" applyFont="1" applyFill="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wrapText="1"/>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6" fillId="0" borderId="4" xfId="0" applyNumberFormat="1" applyFont="1" applyFill="1" applyBorder="1" applyAlignment="1" applyProtection="1">
      <alignment horizontal="center" vertical="center" textRotation="90" wrapText="1"/>
      <protection locked="0"/>
    </xf>
    <xf numFmtId="0" fontId="30" fillId="0" borderId="0"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49" fontId="22" fillId="0" borderId="1" xfId="0" applyNumberFormat="1" applyFont="1" applyFill="1" applyBorder="1" applyAlignment="1">
      <alignment horizontal="left" vertical="center"/>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C28" sqref="C28:J28"/>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0"/>
    </row>
    <row r="2" spans="1:10" ht="12.95" customHeight="1" x14ac:dyDescent="0.2">
      <c r="A2" s="112" t="s">
        <v>3</v>
      </c>
      <c r="B2" s="112"/>
      <c r="C2" s="112"/>
      <c r="D2" s="112"/>
      <c r="E2" s="112"/>
      <c r="F2" s="112"/>
      <c r="G2" s="112"/>
      <c r="H2" s="112"/>
      <c r="I2" s="112"/>
      <c r="J2" s="112"/>
    </row>
    <row r="3" spans="1:10" ht="18.95" customHeight="1" x14ac:dyDescent="0.2">
      <c r="A3" s="118" t="s">
        <v>2185</v>
      </c>
      <c r="B3" s="118"/>
      <c r="C3" s="118"/>
      <c r="D3" s="118"/>
      <c r="E3" s="118"/>
      <c r="F3" s="118"/>
      <c r="G3" s="118"/>
      <c r="H3" s="118"/>
      <c r="I3" s="118"/>
      <c r="J3" s="118"/>
    </row>
    <row r="4" spans="1:10" ht="30.2" customHeight="1" x14ac:dyDescent="0.2">
      <c r="A4" s="118"/>
      <c r="B4" s="118"/>
      <c r="C4" s="118"/>
      <c r="D4" s="118"/>
      <c r="E4" s="118"/>
      <c r="F4" s="118"/>
      <c r="G4" s="118"/>
      <c r="H4" s="118"/>
      <c r="I4" s="118"/>
      <c r="J4" s="118"/>
    </row>
    <row r="5" spans="1:10" ht="18.95" customHeight="1" x14ac:dyDescent="0.2">
      <c r="A5" s="118"/>
      <c r="B5" s="118"/>
      <c r="C5" s="118"/>
      <c r="D5" s="118"/>
      <c r="E5" s="118"/>
      <c r="F5" s="118"/>
      <c r="G5" s="118"/>
      <c r="H5" s="118"/>
      <c r="I5" s="118"/>
      <c r="J5" s="118"/>
    </row>
    <row r="6" spans="1:10" ht="18.95" customHeight="1" x14ac:dyDescent="0.3">
      <c r="A6" s="113"/>
      <c r="B6" s="113"/>
      <c r="C6" s="113"/>
      <c r="D6" s="113"/>
      <c r="E6" s="113"/>
      <c r="F6" s="113"/>
      <c r="G6" s="113"/>
      <c r="H6" s="113"/>
      <c r="I6" s="113"/>
      <c r="J6" s="113"/>
    </row>
    <row r="7" spans="1:10" ht="18.95" customHeight="1" x14ac:dyDescent="0.3">
      <c r="A7" s="119" t="s">
        <v>2282</v>
      </c>
      <c r="B7" s="119"/>
      <c r="C7" s="119"/>
      <c r="D7" s="119"/>
      <c r="E7" s="119"/>
      <c r="F7" s="119"/>
      <c r="G7" s="119"/>
      <c r="H7" s="119"/>
      <c r="I7" s="119"/>
      <c r="J7" s="119"/>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34" t="s">
        <v>4</v>
      </c>
      <c r="B10" s="135"/>
      <c r="C10" s="135"/>
      <c r="D10" s="136"/>
      <c r="E10" s="134" t="s">
        <v>10</v>
      </c>
      <c r="F10" s="135"/>
      <c r="G10" s="136"/>
      <c r="H10" s="14"/>
      <c r="I10" s="11"/>
      <c r="J10" s="12"/>
    </row>
    <row r="11" spans="1:10" x14ac:dyDescent="0.2">
      <c r="A11" s="140"/>
      <c r="B11" s="141"/>
      <c r="C11" s="141"/>
      <c r="D11" s="142"/>
      <c r="E11" s="140"/>
      <c r="F11" s="141"/>
      <c r="G11" s="142"/>
      <c r="H11" s="116" t="s">
        <v>2186</v>
      </c>
      <c r="I11" s="117"/>
      <c r="J11" s="117"/>
    </row>
    <row r="12" spans="1:10" ht="12.75" customHeight="1" x14ac:dyDescent="0.2">
      <c r="A12" s="134" t="s">
        <v>2194</v>
      </c>
      <c r="B12" s="135"/>
      <c r="C12" s="135"/>
      <c r="D12" s="136"/>
      <c r="E12" s="134" t="s">
        <v>2220</v>
      </c>
      <c r="F12" s="135"/>
      <c r="G12" s="136"/>
      <c r="H12" s="114" t="s">
        <v>2187</v>
      </c>
      <c r="I12" s="115"/>
      <c r="J12" s="115"/>
    </row>
    <row r="13" spans="1:10" x14ac:dyDescent="0.2">
      <c r="A13" s="137"/>
      <c r="B13" s="138"/>
      <c r="C13" s="138"/>
      <c r="D13" s="139"/>
      <c r="E13" s="137"/>
      <c r="F13" s="138"/>
      <c r="G13" s="139"/>
      <c r="H13" s="114"/>
      <c r="I13" s="115"/>
      <c r="J13" s="115"/>
    </row>
    <row r="14" spans="1:10" x14ac:dyDescent="0.2">
      <c r="A14" s="137"/>
      <c r="B14" s="138"/>
      <c r="C14" s="138"/>
      <c r="D14" s="139"/>
      <c r="E14" s="137"/>
      <c r="F14" s="138"/>
      <c r="G14" s="139"/>
      <c r="H14" s="137" t="s">
        <v>2188</v>
      </c>
      <c r="I14" s="138"/>
      <c r="J14" s="138"/>
    </row>
    <row r="15" spans="1:10" ht="12.75" customHeight="1" x14ac:dyDescent="0.2">
      <c r="A15" s="137"/>
      <c r="B15" s="138"/>
      <c r="C15" s="138"/>
      <c r="D15" s="139"/>
      <c r="E15" s="137"/>
      <c r="F15" s="138"/>
      <c r="G15" s="139"/>
      <c r="H15" s="137" t="s">
        <v>2189</v>
      </c>
      <c r="I15" s="138"/>
      <c r="J15" s="138"/>
    </row>
    <row r="16" spans="1:10" ht="15" customHeight="1" x14ac:dyDescent="0.2">
      <c r="A16" s="137"/>
      <c r="B16" s="138"/>
      <c r="C16" s="138"/>
      <c r="D16" s="139"/>
      <c r="E16" s="137"/>
      <c r="F16" s="138"/>
      <c r="G16" s="139"/>
      <c r="H16" s="137"/>
      <c r="I16" s="138"/>
      <c r="J16" s="138"/>
    </row>
    <row r="17" spans="1:11" x14ac:dyDescent="0.2">
      <c r="A17" s="140"/>
      <c r="B17" s="141"/>
      <c r="C17" s="141"/>
      <c r="D17" s="142"/>
      <c r="E17" s="140"/>
      <c r="F17" s="141"/>
      <c r="G17" s="142"/>
      <c r="H17" s="137" t="s">
        <v>2190</v>
      </c>
      <c r="I17" s="138"/>
      <c r="J17" s="138"/>
    </row>
    <row r="18" spans="1:11" ht="12.75" customHeight="1" x14ac:dyDescent="0.2">
      <c r="A18" s="146" t="s">
        <v>2195</v>
      </c>
      <c r="B18" s="146"/>
      <c r="C18" s="146"/>
      <c r="D18" s="146"/>
      <c r="E18" s="146" t="s">
        <v>11</v>
      </c>
      <c r="F18" s="146"/>
      <c r="G18" s="146"/>
      <c r="H18" s="150" t="s">
        <v>2253</v>
      </c>
      <c r="I18" s="151"/>
      <c r="J18" s="151"/>
    </row>
    <row r="19" spans="1:11" ht="20.25" customHeight="1" x14ac:dyDescent="0.2">
      <c r="A19" s="146"/>
      <c r="B19" s="146"/>
      <c r="C19" s="146"/>
      <c r="D19" s="146"/>
      <c r="E19" s="146"/>
      <c r="F19" s="146"/>
      <c r="G19" s="146"/>
      <c r="H19" s="150"/>
      <c r="I19" s="151"/>
      <c r="J19" s="151"/>
    </row>
    <row r="20" spans="1:11" x14ac:dyDescent="0.2">
      <c r="A20" s="146"/>
      <c r="B20" s="146"/>
      <c r="C20" s="146"/>
      <c r="D20" s="146"/>
      <c r="E20" s="146"/>
      <c r="F20" s="146"/>
      <c r="G20" s="146"/>
      <c r="H20" s="150"/>
      <c r="I20" s="151"/>
      <c r="J20" s="151"/>
    </row>
    <row r="21" spans="1:11" x14ac:dyDescent="0.2">
      <c r="A21" s="146"/>
      <c r="B21" s="146"/>
      <c r="C21" s="146"/>
      <c r="D21" s="146"/>
      <c r="E21" s="146"/>
      <c r="F21" s="146"/>
      <c r="G21" s="146"/>
      <c r="H21" s="150"/>
      <c r="I21" s="151"/>
      <c r="J21" s="151"/>
    </row>
    <row r="22" spans="1:11" ht="15.75" customHeight="1" x14ac:dyDescent="0.2"/>
    <row r="23" spans="1:11" x14ac:dyDescent="0.2">
      <c r="H23" s="29"/>
      <c r="I23" s="29"/>
      <c r="J23" s="29"/>
    </row>
    <row r="24" spans="1:11" x14ac:dyDescent="0.2">
      <c r="H24" s="29"/>
      <c r="I24" s="29"/>
      <c r="J24" s="29"/>
    </row>
    <row r="26" spans="1:11" x14ac:dyDescent="0.2">
      <c r="A26" s="4"/>
      <c r="B26" s="4"/>
      <c r="C26" s="4"/>
      <c r="D26" s="4"/>
      <c r="E26" s="4"/>
      <c r="F26" s="4"/>
      <c r="G26" s="4"/>
      <c r="H26" s="15"/>
      <c r="I26" s="15"/>
      <c r="J26" s="15"/>
    </row>
    <row r="27" spans="1:11" x14ac:dyDescent="0.2">
      <c r="A27" s="126" t="s">
        <v>5</v>
      </c>
      <c r="B27" s="127"/>
      <c r="C27" s="127"/>
      <c r="D27" s="127"/>
      <c r="E27" s="127"/>
      <c r="F27" s="127"/>
      <c r="G27" s="127"/>
      <c r="H27" s="127"/>
      <c r="I27" s="127"/>
      <c r="J27" s="128"/>
      <c r="K27" s="17"/>
    </row>
    <row r="28" spans="1:11" ht="38.25" x14ac:dyDescent="0.2">
      <c r="A28" s="111" t="s">
        <v>6</v>
      </c>
      <c r="B28" s="8"/>
      <c r="C28" s="129" t="s">
        <v>2283</v>
      </c>
      <c r="D28" s="129"/>
      <c r="E28" s="129"/>
      <c r="F28" s="129"/>
      <c r="G28" s="129"/>
      <c r="H28" s="129"/>
      <c r="I28" s="129"/>
      <c r="J28" s="130"/>
      <c r="K28" s="17"/>
    </row>
    <row r="29" spans="1:11" x14ac:dyDescent="0.2">
      <c r="A29" s="5" t="s">
        <v>7</v>
      </c>
      <c r="B29" s="8"/>
      <c r="C29" s="10"/>
      <c r="D29" s="10"/>
      <c r="E29" s="131" t="s">
        <v>2284</v>
      </c>
      <c r="F29" s="132"/>
      <c r="G29" s="132"/>
      <c r="H29" s="132"/>
      <c r="I29" s="132"/>
      <c r="J29" s="133"/>
      <c r="K29" s="17"/>
    </row>
    <row r="30" spans="1:11" x14ac:dyDescent="0.2">
      <c r="A30" s="143" t="s">
        <v>2285</v>
      </c>
      <c r="B30" s="144"/>
      <c r="C30" s="144"/>
      <c r="D30" s="144"/>
      <c r="E30" s="144"/>
      <c r="F30" s="144"/>
      <c r="G30" s="144"/>
      <c r="H30" s="144"/>
      <c r="I30" s="144"/>
      <c r="J30" s="145"/>
      <c r="K30" s="17"/>
    </row>
    <row r="31" spans="1:11" x14ac:dyDescent="0.2">
      <c r="A31" s="147">
        <v>24</v>
      </c>
      <c r="B31" s="148"/>
      <c r="C31" s="148"/>
      <c r="D31" s="148"/>
      <c r="E31" s="148"/>
      <c r="F31" s="148"/>
      <c r="G31" s="148"/>
      <c r="H31" s="148"/>
      <c r="I31" s="148"/>
      <c r="J31" s="149"/>
      <c r="K31" s="17"/>
    </row>
    <row r="32" spans="1:11" x14ac:dyDescent="0.2">
      <c r="A32" s="123" t="s">
        <v>8</v>
      </c>
      <c r="B32" s="124"/>
      <c r="C32" s="124"/>
      <c r="D32" s="124"/>
      <c r="E32" s="124"/>
      <c r="F32" s="124"/>
      <c r="G32" s="124"/>
      <c r="H32" s="124"/>
      <c r="I32" s="124"/>
      <c r="J32" s="125"/>
      <c r="K32" s="17"/>
    </row>
    <row r="33" spans="1:11" x14ac:dyDescent="0.2">
      <c r="A33" s="120" t="s">
        <v>9</v>
      </c>
      <c r="B33" s="121"/>
      <c r="C33" s="121"/>
      <c r="D33" s="121"/>
      <c r="E33" s="121"/>
      <c r="F33" s="121"/>
      <c r="G33" s="121"/>
      <c r="H33" s="121"/>
      <c r="I33" s="121"/>
      <c r="J33" s="122"/>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&amp;LF1C4CC75&amp;C&amp;L749E7333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8"/>
  <sheetViews>
    <sheetView tabSelected="1" topLeftCell="A146" zoomScaleNormal="100" workbookViewId="0">
      <selection activeCell="F175" sqref="F175"/>
    </sheetView>
  </sheetViews>
  <sheetFormatPr defaultColWidth="9.42578125" defaultRowHeight="12.75" x14ac:dyDescent="0.2"/>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x14ac:dyDescent="0.2">
      <c r="A1" s="160" t="s">
        <v>2184</v>
      </c>
      <c r="B1" s="160"/>
      <c r="C1" s="160"/>
      <c r="D1" s="160"/>
      <c r="E1" s="160"/>
      <c r="F1" s="160"/>
      <c r="G1" s="160"/>
      <c r="H1" s="160"/>
      <c r="I1" s="160"/>
      <c r="J1" s="160"/>
      <c r="K1" s="160"/>
      <c r="L1" s="160"/>
      <c r="M1" s="160"/>
      <c r="N1" s="160"/>
      <c r="O1" s="160"/>
      <c r="P1" s="160"/>
      <c r="Q1" s="160"/>
      <c r="R1" s="160"/>
      <c r="S1" s="160"/>
      <c r="T1" s="160"/>
      <c r="U1" s="160"/>
      <c r="V1" s="160"/>
    </row>
    <row r="2" spans="1:256" ht="60.4" customHeight="1" x14ac:dyDescent="0.2">
      <c r="A2" s="161" t="s">
        <v>12</v>
      </c>
      <c r="B2" s="161" t="s">
        <v>1</v>
      </c>
      <c r="C2" s="157" t="s">
        <v>19</v>
      </c>
      <c r="D2" s="157" t="s">
        <v>2181</v>
      </c>
      <c r="E2" s="157"/>
      <c r="F2" s="157"/>
      <c r="G2" s="157" t="s">
        <v>2180</v>
      </c>
      <c r="H2" s="157"/>
      <c r="I2" s="154" t="s">
        <v>2221</v>
      </c>
      <c r="J2" s="157" t="s">
        <v>2178</v>
      </c>
      <c r="K2" s="157"/>
      <c r="L2" s="157"/>
      <c r="M2" s="157"/>
      <c r="N2" s="157"/>
      <c r="O2" s="157"/>
      <c r="P2" s="157"/>
      <c r="Q2" s="157"/>
      <c r="R2" s="157"/>
      <c r="S2" s="157"/>
      <c r="T2" s="157"/>
      <c r="U2" s="156" t="s">
        <v>2174</v>
      </c>
      <c r="V2" s="156" t="s">
        <v>2173</v>
      </c>
      <c r="W2" s="107"/>
    </row>
    <row r="3" spans="1:256" ht="20.25" customHeight="1" x14ac:dyDescent="0.2">
      <c r="A3" s="162"/>
      <c r="B3" s="162"/>
      <c r="C3" s="157"/>
      <c r="D3" s="157"/>
      <c r="E3" s="157"/>
      <c r="F3" s="157"/>
      <c r="G3" s="157"/>
      <c r="H3" s="157"/>
      <c r="I3" s="164"/>
      <c r="J3" s="157" t="s">
        <v>15</v>
      </c>
      <c r="K3" s="156" t="s">
        <v>2175</v>
      </c>
      <c r="L3" s="157" t="s">
        <v>2252</v>
      </c>
      <c r="M3" s="157"/>
      <c r="N3" s="157"/>
      <c r="O3" s="157"/>
      <c r="P3" s="157"/>
      <c r="Q3" s="157"/>
      <c r="R3" s="157"/>
      <c r="S3" s="157"/>
      <c r="T3" s="157"/>
      <c r="U3" s="156"/>
      <c r="V3" s="156"/>
      <c r="W3" s="107"/>
    </row>
    <row r="4" spans="1:256" ht="60.75" customHeight="1" x14ac:dyDescent="0.2">
      <c r="A4" s="162"/>
      <c r="B4" s="162"/>
      <c r="C4" s="157"/>
      <c r="D4" s="156" t="s">
        <v>15</v>
      </c>
      <c r="E4" s="158" t="s">
        <v>2183</v>
      </c>
      <c r="F4" s="159"/>
      <c r="G4" s="157" t="s">
        <v>15</v>
      </c>
      <c r="H4" s="156" t="s">
        <v>2182</v>
      </c>
      <c r="I4" s="164"/>
      <c r="J4" s="157"/>
      <c r="K4" s="156"/>
      <c r="L4" s="156" t="s">
        <v>20</v>
      </c>
      <c r="M4" s="157" t="s">
        <v>21</v>
      </c>
      <c r="N4" s="157"/>
      <c r="O4" s="157"/>
      <c r="P4" s="157"/>
      <c r="Q4" s="157"/>
      <c r="R4" s="157"/>
      <c r="S4" s="156" t="s">
        <v>24</v>
      </c>
      <c r="T4" s="156" t="s">
        <v>2224</v>
      </c>
      <c r="U4" s="156"/>
      <c r="V4" s="156"/>
      <c r="W4" s="107"/>
    </row>
    <row r="5" spans="1:256" ht="26.25" customHeight="1" x14ac:dyDescent="0.2">
      <c r="A5" s="162"/>
      <c r="B5" s="162"/>
      <c r="C5" s="157"/>
      <c r="D5" s="156"/>
      <c r="E5" s="152" t="s">
        <v>15</v>
      </c>
      <c r="F5" s="154" t="s">
        <v>2177</v>
      </c>
      <c r="G5" s="157"/>
      <c r="H5" s="156"/>
      <c r="I5" s="164"/>
      <c r="J5" s="157"/>
      <c r="K5" s="156"/>
      <c r="L5" s="156"/>
      <c r="M5" s="152" t="s">
        <v>15</v>
      </c>
      <c r="N5" s="156" t="s">
        <v>2222</v>
      </c>
      <c r="O5" s="156" t="s">
        <v>17</v>
      </c>
      <c r="P5" s="156" t="s">
        <v>2223</v>
      </c>
      <c r="Q5" s="156" t="s">
        <v>22</v>
      </c>
      <c r="R5" s="156" t="s">
        <v>23</v>
      </c>
      <c r="S5" s="156"/>
      <c r="T5" s="156"/>
      <c r="U5" s="156"/>
      <c r="V5" s="156"/>
      <c r="W5" s="107"/>
    </row>
    <row r="6" spans="1:256" ht="143.25" customHeight="1" x14ac:dyDescent="0.2">
      <c r="A6" s="163"/>
      <c r="B6" s="163"/>
      <c r="C6" s="157"/>
      <c r="D6" s="156"/>
      <c r="E6" s="153"/>
      <c r="F6" s="155"/>
      <c r="G6" s="157"/>
      <c r="H6" s="156"/>
      <c r="I6" s="155"/>
      <c r="J6" s="157"/>
      <c r="K6" s="156"/>
      <c r="L6" s="156"/>
      <c r="M6" s="153"/>
      <c r="N6" s="156"/>
      <c r="O6" s="156"/>
      <c r="P6" s="156"/>
      <c r="Q6" s="156"/>
      <c r="R6" s="156"/>
      <c r="S6" s="156"/>
      <c r="T6" s="156"/>
      <c r="U6" s="156"/>
      <c r="V6" s="156"/>
      <c r="W6" s="107"/>
    </row>
    <row r="7" spans="1:256" ht="12.95" customHeight="1" x14ac:dyDescent="0.2">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x14ac:dyDescent="0.2">
      <c r="A8" s="66">
        <v>1</v>
      </c>
      <c r="B8" s="21" t="s">
        <v>2</v>
      </c>
      <c r="C8" s="18"/>
      <c r="D8" s="65">
        <f t="shared" ref="D8:V8" si="0">SUM(D9:D548)</f>
        <v>745</v>
      </c>
      <c r="E8" s="65">
        <f t="shared" si="0"/>
        <v>671</v>
      </c>
      <c r="F8" s="65">
        <f t="shared" si="0"/>
        <v>0</v>
      </c>
      <c r="G8" s="65">
        <f t="shared" si="0"/>
        <v>54</v>
      </c>
      <c r="H8" s="65">
        <f t="shared" si="0"/>
        <v>0</v>
      </c>
      <c r="I8" s="65">
        <f t="shared" si="0"/>
        <v>1</v>
      </c>
      <c r="J8" s="65">
        <f t="shared" si="0"/>
        <v>578</v>
      </c>
      <c r="K8" s="65">
        <f t="shared" si="0"/>
        <v>0</v>
      </c>
      <c r="L8" s="65">
        <f t="shared" si="0"/>
        <v>370</v>
      </c>
      <c r="M8" s="65">
        <f t="shared" si="0"/>
        <v>177</v>
      </c>
      <c r="N8" s="65">
        <f t="shared" si="0"/>
        <v>0</v>
      </c>
      <c r="O8" s="65">
        <f t="shared" si="0"/>
        <v>122</v>
      </c>
      <c r="P8" s="65">
        <f t="shared" si="0"/>
        <v>107</v>
      </c>
      <c r="Q8" s="65">
        <f t="shared" si="0"/>
        <v>55</v>
      </c>
      <c r="R8" s="65">
        <f t="shared" si="0"/>
        <v>1</v>
      </c>
      <c r="S8" s="65">
        <f t="shared" si="0"/>
        <v>31</v>
      </c>
      <c r="T8" s="65">
        <f t="shared" si="0"/>
        <v>0</v>
      </c>
      <c r="U8" s="65">
        <f t="shared" si="0"/>
        <v>420</v>
      </c>
      <c r="V8" s="65">
        <f t="shared" si="0"/>
        <v>112</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x14ac:dyDescent="0.2">
      <c r="A9" s="85">
        <v>2</v>
      </c>
      <c r="B9" s="86" t="s">
        <v>27</v>
      </c>
      <c r="C9" s="87">
        <v>41</v>
      </c>
      <c r="D9" s="88">
        <v>4</v>
      </c>
      <c r="E9" s="88">
        <v>4</v>
      </c>
      <c r="F9" s="88"/>
      <c r="G9" s="88">
        <v>1</v>
      </c>
      <c r="H9" s="88"/>
      <c r="I9" s="88"/>
      <c r="J9" s="88">
        <v>3</v>
      </c>
      <c r="K9" s="88"/>
      <c r="L9" s="88">
        <v>2</v>
      </c>
      <c r="M9" s="88"/>
      <c r="N9" s="88"/>
      <c r="O9" s="88"/>
      <c r="P9" s="88"/>
      <c r="Q9" s="88"/>
      <c r="R9" s="88"/>
      <c r="S9" s="88">
        <v>1</v>
      </c>
      <c r="T9" s="88"/>
      <c r="U9" s="88">
        <v>2</v>
      </c>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x14ac:dyDescent="0.2">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x14ac:dyDescent="0.2">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x14ac:dyDescent="0.2">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x14ac:dyDescent="0.2">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x14ac:dyDescent="0.2">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x14ac:dyDescent="0.2">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x14ac:dyDescent="0.2">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x14ac:dyDescent="0.2">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hidden="1" customHeight="1" x14ac:dyDescent="0.2">
      <c r="A18" s="66">
        <v>11</v>
      </c>
      <c r="B18" s="86" t="s">
        <v>40</v>
      </c>
      <c r="C18" s="87">
        <v>44</v>
      </c>
      <c r="D18" s="88"/>
      <c r="E18" s="88"/>
      <c r="F18" s="88"/>
      <c r="G18" s="88"/>
      <c r="H18" s="88"/>
      <c r="I18" s="88"/>
      <c r="J18" s="88"/>
      <c r="K18" s="88"/>
      <c r="L18" s="88"/>
      <c r="M18" s="88"/>
      <c r="N18" s="88"/>
      <c r="O18" s="88"/>
      <c r="P18" s="88"/>
      <c r="Q18" s="88"/>
      <c r="R18" s="88"/>
      <c r="S18" s="88"/>
      <c r="T18" s="88"/>
      <c r="U18" s="88"/>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x14ac:dyDescent="0.2">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x14ac:dyDescent="0.2">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x14ac:dyDescent="0.2">
      <c r="A21" s="85">
        <v>14</v>
      </c>
      <c r="B21" s="86" t="s">
        <v>2228</v>
      </c>
      <c r="C21" s="87" t="s">
        <v>2227</v>
      </c>
      <c r="D21" s="88">
        <v>20</v>
      </c>
      <c r="E21" s="88">
        <v>15</v>
      </c>
      <c r="F21" s="88"/>
      <c r="G21" s="88">
        <v>2</v>
      </c>
      <c r="H21" s="88"/>
      <c r="I21" s="88"/>
      <c r="J21" s="88">
        <v>18</v>
      </c>
      <c r="K21" s="88"/>
      <c r="L21" s="88">
        <v>3</v>
      </c>
      <c r="M21" s="88">
        <v>11</v>
      </c>
      <c r="N21" s="88"/>
      <c r="O21" s="88">
        <v>8</v>
      </c>
      <c r="P21" s="88">
        <v>6</v>
      </c>
      <c r="Q21" s="88">
        <v>3</v>
      </c>
      <c r="R21" s="88"/>
      <c r="S21" s="88">
        <v>4</v>
      </c>
      <c r="T21" s="88"/>
      <c r="U21" s="88">
        <v>12</v>
      </c>
      <c r="V21" s="88"/>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x14ac:dyDescent="0.2">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x14ac:dyDescent="0.2">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x14ac:dyDescent="0.2">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x14ac:dyDescent="0.2">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x14ac:dyDescent="0.2">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x14ac:dyDescent="0.2">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x14ac:dyDescent="0.2">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x14ac:dyDescent="0.2">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x14ac:dyDescent="0.2">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hidden="1" customHeight="1" x14ac:dyDescent="0.2">
      <c r="A31" s="85">
        <v>24</v>
      </c>
      <c r="B31" s="86" t="s">
        <v>58</v>
      </c>
      <c r="C31" s="87">
        <v>51</v>
      </c>
      <c r="D31" s="88"/>
      <c r="E31" s="88"/>
      <c r="F31" s="88"/>
      <c r="G31" s="88"/>
      <c r="H31" s="88"/>
      <c r="I31" s="88"/>
      <c r="J31" s="88"/>
      <c r="K31" s="88"/>
      <c r="L31" s="88"/>
      <c r="M31" s="88"/>
      <c r="N31" s="88"/>
      <c r="O31" s="88"/>
      <c r="P31" s="88"/>
      <c r="Q31" s="88"/>
      <c r="R31" s="88"/>
      <c r="S31" s="88"/>
      <c r="T31" s="88"/>
      <c r="U31" s="88"/>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x14ac:dyDescent="0.2">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x14ac:dyDescent="0.2">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x14ac:dyDescent="0.2">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x14ac:dyDescent="0.2">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x14ac:dyDescent="0.2">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x14ac:dyDescent="0.2">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x14ac:dyDescent="0.2">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x14ac:dyDescent="0.2">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x14ac:dyDescent="0.2">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x14ac:dyDescent="0.2">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x14ac:dyDescent="0.2">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x14ac:dyDescent="0.2">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x14ac:dyDescent="0.2">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x14ac:dyDescent="0.2">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x14ac:dyDescent="0.2">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x14ac:dyDescent="0.2">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x14ac:dyDescent="0.2">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x14ac:dyDescent="0.2">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x14ac:dyDescent="0.2">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x14ac:dyDescent="0.2">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x14ac:dyDescent="0.2">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x14ac:dyDescent="0.2">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x14ac:dyDescent="0.2">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x14ac:dyDescent="0.2">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x14ac:dyDescent="0.2">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x14ac:dyDescent="0.2">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x14ac:dyDescent="0.2">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x14ac:dyDescent="0.2">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x14ac:dyDescent="0.2">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x14ac:dyDescent="0.2">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x14ac:dyDescent="0.2">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x14ac:dyDescent="0.2">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x14ac:dyDescent="0.2">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x14ac:dyDescent="0.2">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x14ac:dyDescent="0.2">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x14ac:dyDescent="0.2">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x14ac:dyDescent="0.2">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x14ac:dyDescent="0.2">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x14ac:dyDescent="0.2">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x14ac:dyDescent="0.2">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x14ac:dyDescent="0.2">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x14ac:dyDescent="0.2">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x14ac:dyDescent="0.2">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x14ac:dyDescent="0.2">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x14ac:dyDescent="0.2">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x14ac:dyDescent="0.2">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x14ac:dyDescent="0.2">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x14ac:dyDescent="0.2">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x14ac:dyDescent="0.2">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x14ac:dyDescent="0.2">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x14ac:dyDescent="0.2">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x14ac:dyDescent="0.2">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x14ac:dyDescent="0.2">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x14ac:dyDescent="0.2">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x14ac:dyDescent="0.2">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customHeight="1" x14ac:dyDescent="0.2">
      <c r="A87" s="85">
        <v>80</v>
      </c>
      <c r="B87" s="86" t="s">
        <v>122</v>
      </c>
      <c r="C87" s="87">
        <v>85</v>
      </c>
      <c r="D87" s="88">
        <v>4</v>
      </c>
      <c r="E87" s="88">
        <v>4</v>
      </c>
      <c r="F87" s="88"/>
      <c r="G87" s="88">
        <v>1</v>
      </c>
      <c r="H87" s="88"/>
      <c r="I87" s="88"/>
      <c r="J87" s="88">
        <v>1</v>
      </c>
      <c r="K87" s="88"/>
      <c r="L87" s="88">
        <v>1</v>
      </c>
      <c r="M87" s="88"/>
      <c r="N87" s="88"/>
      <c r="O87" s="88"/>
      <c r="P87" s="88"/>
      <c r="Q87" s="88"/>
      <c r="R87" s="88"/>
      <c r="S87" s="88"/>
      <c r="T87" s="88"/>
      <c r="U87" s="88">
        <v>1</v>
      </c>
      <c r="V87" s="88">
        <v>2</v>
      </c>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x14ac:dyDescent="0.2">
      <c r="A88" s="66">
        <v>81</v>
      </c>
      <c r="B88" s="86" t="s">
        <v>123</v>
      </c>
      <c r="C88" s="87" t="s">
        <v>124</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x14ac:dyDescent="0.2">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x14ac:dyDescent="0.2">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x14ac:dyDescent="0.2">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hidden="1" customHeight="1" x14ac:dyDescent="0.2">
      <c r="A92" s="66">
        <v>85</v>
      </c>
      <c r="B92" s="86" t="s">
        <v>129</v>
      </c>
      <c r="C92" s="87" t="s">
        <v>130</v>
      </c>
      <c r="D92" s="88"/>
      <c r="E92" s="88"/>
      <c r="F92" s="88"/>
      <c r="G92" s="88"/>
      <c r="H92" s="88"/>
      <c r="I92" s="88"/>
      <c r="J92" s="88"/>
      <c r="K92" s="88"/>
      <c r="L92" s="88"/>
      <c r="M92" s="88"/>
      <c r="N92" s="88"/>
      <c r="O92" s="88"/>
      <c r="P92" s="88"/>
      <c r="Q92" s="88"/>
      <c r="R92" s="88"/>
      <c r="S92" s="88"/>
      <c r="T92" s="88"/>
      <c r="U92" s="88"/>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x14ac:dyDescent="0.2">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x14ac:dyDescent="0.2">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x14ac:dyDescent="0.2">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x14ac:dyDescent="0.2">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hidden="1" customHeight="1" x14ac:dyDescent="0.2">
      <c r="A97" s="85">
        <v>90</v>
      </c>
      <c r="B97" s="86" t="s">
        <v>137</v>
      </c>
      <c r="C97" s="87">
        <v>91</v>
      </c>
      <c r="D97" s="88"/>
      <c r="E97" s="88"/>
      <c r="F97" s="88"/>
      <c r="G97" s="88"/>
      <c r="H97" s="88"/>
      <c r="I97" s="88"/>
      <c r="J97" s="88"/>
      <c r="K97" s="88"/>
      <c r="L97" s="88"/>
      <c r="M97" s="88"/>
      <c r="N97" s="88"/>
      <c r="O97" s="88"/>
      <c r="P97" s="88"/>
      <c r="Q97" s="88"/>
      <c r="R97" s="88"/>
      <c r="S97" s="88"/>
      <c r="T97" s="88"/>
      <c r="U97" s="88"/>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x14ac:dyDescent="0.2">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x14ac:dyDescent="0.2">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x14ac:dyDescent="0.2">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x14ac:dyDescent="0.2">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x14ac:dyDescent="0.2">
      <c r="A102" s="66">
        <v>95</v>
      </c>
      <c r="B102" s="86" t="s">
        <v>2205</v>
      </c>
      <c r="C102" s="87" t="s">
        <v>2204</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x14ac:dyDescent="0.2">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x14ac:dyDescent="0.2">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x14ac:dyDescent="0.2">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x14ac:dyDescent="0.2">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x14ac:dyDescent="0.2">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x14ac:dyDescent="0.2">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x14ac:dyDescent="0.2">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x14ac:dyDescent="0.2">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x14ac:dyDescent="0.2">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x14ac:dyDescent="0.2">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x14ac:dyDescent="0.2">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x14ac:dyDescent="0.2">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x14ac:dyDescent="0.2">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x14ac:dyDescent="0.2">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x14ac:dyDescent="0.2">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x14ac:dyDescent="0.2">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x14ac:dyDescent="0.2">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x14ac:dyDescent="0.2">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x14ac:dyDescent="0.2">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x14ac:dyDescent="0.2">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x14ac:dyDescent="0.2">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x14ac:dyDescent="0.2">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x14ac:dyDescent="0.2">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x14ac:dyDescent="0.2">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x14ac:dyDescent="0.2">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x14ac:dyDescent="0.2">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x14ac:dyDescent="0.2">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x14ac:dyDescent="0.2">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x14ac:dyDescent="0.2">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x14ac:dyDescent="0.2">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x14ac:dyDescent="0.2">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x14ac:dyDescent="0.2">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x14ac:dyDescent="0.2">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x14ac:dyDescent="0.2">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x14ac:dyDescent="0.2">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x14ac:dyDescent="0.2">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x14ac:dyDescent="0.2">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x14ac:dyDescent="0.2">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x14ac:dyDescent="0.2">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x14ac:dyDescent="0.2">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x14ac:dyDescent="0.2">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x14ac:dyDescent="0.2">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x14ac:dyDescent="0.2">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customHeight="1" x14ac:dyDescent="0.2">
      <c r="A146" s="66">
        <v>139</v>
      </c>
      <c r="B146" s="86" t="s">
        <v>2095</v>
      </c>
      <c r="C146" s="87">
        <v>121</v>
      </c>
      <c r="D146" s="88">
        <v>3</v>
      </c>
      <c r="E146" s="88">
        <v>2</v>
      </c>
      <c r="F146" s="88"/>
      <c r="G146" s="88"/>
      <c r="H146" s="88"/>
      <c r="I146" s="88"/>
      <c r="J146" s="88">
        <v>3</v>
      </c>
      <c r="K146" s="88"/>
      <c r="L146" s="88">
        <v>2</v>
      </c>
      <c r="M146" s="88">
        <v>1</v>
      </c>
      <c r="N146" s="88"/>
      <c r="O146" s="88">
        <v>1</v>
      </c>
      <c r="P146" s="88">
        <v>1</v>
      </c>
      <c r="Q146" s="88"/>
      <c r="R146" s="88"/>
      <c r="S146" s="88"/>
      <c r="T146" s="88"/>
      <c r="U146" s="88">
        <v>1</v>
      </c>
      <c r="V146" s="88"/>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x14ac:dyDescent="0.2">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x14ac:dyDescent="0.2">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customHeight="1" x14ac:dyDescent="0.2">
      <c r="A149" s="85">
        <v>142</v>
      </c>
      <c r="B149" s="86" t="s">
        <v>2065</v>
      </c>
      <c r="C149" s="87">
        <v>122</v>
      </c>
      <c r="D149" s="88">
        <v>1</v>
      </c>
      <c r="E149" s="88">
        <v>1</v>
      </c>
      <c r="F149" s="88"/>
      <c r="G149" s="88"/>
      <c r="H149" s="88"/>
      <c r="I149" s="88"/>
      <c r="J149" s="88">
        <v>1</v>
      </c>
      <c r="K149" s="88"/>
      <c r="L149" s="88"/>
      <c r="M149" s="88">
        <v>1</v>
      </c>
      <c r="N149" s="88"/>
      <c r="O149" s="88">
        <v>1</v>
      </c>
      <c r="P149" s="88">
        <v>1</v>
      </c>
      <c r="Q149" s="88"/>
      <c r="R149" s="88"/>
      <c r="S149" s="88"/>
      <c r="T149" s="88"/>
      <c r="U149" s="88">
        <v>1</v>
      </c>
      <c r="V149" s="88"/>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x14ac:dyDescent="0.2">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hidden="1" customHeight="1" x14ac:dyDescent="0.2">
      <c r="A151" s="85">
        <v>144</v>
      </c>
      <c r="B151" s="86" t="s">
        <v>2097</v>
      </c>
      <c r="C151" s="87" t="s">
        <v>200</v>
      </c>
      <c r="D151" s="88"/>
      <c r="E151" s="88"/>
      <c r="F151" s="88"/>
      <c r="G151" s="88"/>
      <c r="H151" s="88"/>
      <c r="I151" s="88"/>
      <c r="J151" s="88"/>
      <c r="K151" s="88"/>
      <c r="L151" s="88"/>
      <c r="M151" s="88"/>
      <c r="N151" s="88"/>
      <c r="O151" s="88"/>
      <c r="P151" s="88"/>
      <c r="Q151" s="88"/>
      <c r="R151" s="88"/>
      <c r="S151" s="88"/>
      <c r="T151" s="88"/>
      <c r="U151" s="88"/>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x14ac:dyDescent="0.2">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x14ac:dyDescent="0.2">
      <c r="A153" s="85">
        <v>146</v>
      </c>
      <c r="B153" s="86" t="s">
        <v>202</v>
      </c>
      <c r="C153" s="87" t="s">
        <v>203</v>
      </c>
      <c r="D153" s="88">
        <v>3</v>
      </c>
      <c r="E153" s="88">
        <v>2</v>
      </c>
      <c r="F153" s="88"/>
      <c r="G153" s="88"/>
      <c r="H153" s="88"/>
      <c r="I153" s="88"/>
      <c r="J153" s="88">
        <v>3</v>
      </c>
      <c r="K153" s="88"/>
      <c r="L153" s="88">
        <v>3</v>
      </c>
      <c r="M153" s="88"/>
      <c r="N153" s="88"/>
      <c r="O153" s="88"/>
      <c r="P153" s="88"/>
      <c r="Q153" s="88"/>
      <c r="R153" s="88"/>
      <c r="S153" s="88"/>
      <c r="T153" s="88"/>
      <c r="U153" s="88">
        <v>2</v>
      </c>
      <c r="V153" s="88"/>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x14ac:dyDescent="0.2">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x14ac:dyDescent="0.2">
      <c r="A155" s="85">
        <v>148</v>
      </c>
      <c r="B155" s="86" t="s">
        <v>2099</v>
      </c>
      <c r="C155" s="87">
        <v>123</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x14ac:dyDescent="0.2">
      <c r="A156" s="66">
        <v>149</v>
      </c>
      <c r="B156" s="86" t="s">
        <v>205</v>
      </c>
      <c r="C156" s="87">
        <v>124</v>
      </c>
      <c r="D156" s="88">
        <v>129</v>
      </c>
      <c r="E156" s="88">
        <v>119</v>
      </c>
      <c r="F156" s="88"/>
      <c r="G156" s="88">
        <v>11</v>
      </c>
      <c r="H156" s="88"/>
      <c r="I156" s="88"/>
      <c r="J156" s="88">
        <v>101</v>
      </c>
      <c r="K156" s="88"/>
      <c r="L156" s="88">
        <v>61</v>
      </c>
      <c r="M156" s="88">
        <v>31</v>
      </c>
      <c r="N156" s="88"/>
      <c r="O156" s="88">
        <v>16</v>
      </c>
      <c r="P156" s="88">
        <v>14</v>
      </c>
      <c r="Q156" s="88">
        <v>15</v>
      </c>
      <c r="R156" s="88"/>
      <c r="S156" s="88">
        <v>9</v>
      </c>
      <c r="T156" s="88"/>
      <c r="U156" s="88">
        <v>79</v>
      </c>
      <c r="V156" s="88">
        <v>17</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x14ac:dyDescent="0.2">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x14ac:dyDescent="0.2">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x14ac:dyDescent="0.2">
      <c r="A159" s="85">
        <v>152</v>
      </c>
      <c r="B159" s="86" t="s">
        <v>2262</v>
      </c>
      <c r="C159" s="87">
        <v>126</v>
      </c>
      <c r="D159" s="88">
        <v>2</v>
      </c>
      <c r="E159" s="88">
        <v>2</v>
      </c>
      <c r="F159" s="88"/>
      <c r="G159" s="88"/>
      <c r="H159" s="88"/>
      <c r="I159" s="88"/>
      <c r="J159" s="88">
        <v>2</v>
      </c>
      <c r="K159" s="88"/>
      <c r="L159" s="88">
        <v>1</v>
      </c>
      <c r="M159" s="88">
        <v>1</v>
      </c>
      <c r="N159" s="88"/>
      <c r="O159" s="88">
        <v>1</v>
      </c>
      <c r="P159" s="88">
        <v>1</v>
      </c>
      <c r="Q159" s="88"/>
      <c r="R159" s="88"/>
      <c r="S159" s="88"/>
      <c r="T159" s="88"/>
      <c r="U159" s="88"/>
      <c r="V159" s="88"/>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x14ac:dyDescent="0.2">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hidden="1" customHeight="1" x14ac:dyDescent="0.2">
      <c r="A161" s="85">
        <v>154</v>
      </c>
      <c r="B161" s="86" t="s">
        <v>2100</v>
      </c>
      <c r="C161" s="87" t="s">
        <v>208</v>
      </c>
      <c r="D161" s="88"/>
      <c r="E161" s="88"/>
      <c r="F161" s="88"/>
      <c r="G161" s="88"/>
      <c r="H161" s="88"/>
      <c r="I161" s="88"/>
      <c r="J161" s="88"/>
      <c r="K161" s="88"/>
      <c r="L161" s="88"/>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x14ac:dyDescent="0.2">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x14ac:dyDescent="0.2">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x14ac:dyDescent="0.2">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x14ac:dyDescent="0.2">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x14ac:dyDescent="0.2">
      <c r="A166" s="66">
        <v>159</v>
      </c>
      <c r="B166" s="86" t="s">
        <v>212</v>
      </c>
      <c r="C166" s="87">
        <v>130</v>
      </c>
      <c r="D166" s="88">
        <v>477</v>
      </c>
      <c r="E166" s="88">
        <v>430</v>
      </c>
      <c r="F166" s="88"/>
      <c r="G166" s="88">
        <v>25</v>
      </c>
      <c r="H166" s="88"/>
      <c r="I166" s="88">
        <v>1</v>
      </c>
      <c r="J166" s="88">
        <v>370</v>
      </c>
      <c r="K166" s="88"/>
      <c r="L166" s="88">
        <v>269</v>
      </c>
      <c r="M166" s="88">
        <v>90</v>
      </c>
      <c r="N166" s="88"/>
      <c r="O166" s="88">
        <v>60</v>
      </c>
      <c r="P166" s="88">
        <v>54</v>
      </c>
      <c r="Q166" s="88">
        <v>30</v>
      </c>
      <c r="R166" s="88">
        <v>1</v>
      </c>
      <c r="S166" s="88">
        <v>11</v>
      </c>
      <c r="T166" s="88"/>
      <c r="U166" s="88">
        <v>270</v>
      </c>
      <c r="V166" s="88">
        <v>81</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x14ac:dyDescent="0.2">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x14ac:dyDescent="0.2">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x14ac:dyDescent="0.2">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x14ac:dyDescent="0.2">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x14ac:dyDescent="0.2">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x14ac:dyDescent="0.2">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x14ac:dyDescent="0.2">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x14ac:dyDescent="0.2">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x14ac:dyDescent="0.2">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x14ac:dyDescent="0.2">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x14ac:dyDescent="0.2">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x14ac:dyDescent="0.2">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x14ac:dyDescent="0.2">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x14ac:dyDescent="0.2">
      <c r="A180" s="66">
        <v>173</v>
      </c>
      <c r="B180" s="86" t="s">
        <v>227</v>
      </c>
      <c r="C180" s="87">
        <v>139</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x14ac:dyDescent="0.2">
      <c r="A181" s="85">
        <v>174</v>
      </c>
      <c r="B181" s="86" t="s">
        <v>2102</v>
      </c>
      <c r="C181" s="87">
        <v>140</v>
      </c>
      <c r="D181" s="88">
        <v>8</v>
      </c>
      <c r="E181" s="88">
        <v>8</v>
      </c>
      <c r="F181" s="88"/>
      <c r="G181" s="88"/>
      <c r="H181" s="88"/>
      <c r="I181" s="88"/>
      <c r="J181" s="88">
        <v>6</v>
      </c>
      <c r="K181" s="88"/>
      <c r="L181" s="88">
        <v>2</v>
      </c>
      <c r="M181" s="88">
        <v>4</v>
      </c>
      <c r="N181" s="88"/>
      <c r="O181" s="88">
        <v>3</v>
      </c>
      <c r="P181" s="88">
        <v>2</v>
      </c>
      <c r="Q181" s="88">
        <v>1</v>
      </c>
      <c r="R181" s="88"/>
      <c r="S181" s="88"/>
      <c r="T181" s="88"/>
      <c r="U181" s="88">
        <v>4</v>
      </c>
      <c r="V181" s="88">
        <v>2</v>
      </c>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x14ac:dyDescent="0.2">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x14ac:dyDescent="0.2">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x14ac:dyDescent="0.2">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x14ac:dyDescent="0.2">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x14ac:dyDescent="0.2">
      <c r="A186" s="66">
        <v>179</v>
      </c>
      <c r="B186" s="86" t="s">
        <v>232</v>
      </c>
      <c r="C186" s="87">
        <v>146</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x14ac:dyDescent="0.2">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x14ac:dyDescent="0.2">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x14ac:dyDescent="0.2">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x14ac:dyDescent="0.2">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x14ac:dyDescent="0.2">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x14ac:dyDescent="0.2">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x14ac:dyDescent="0.2">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x14ac:dyDescent="0.2">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x14ac:dyDescent="0.2">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x14ac:dyDescent="0.2">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x14ac:dyDescent="0.2">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x14ac:dyDescent="0.2">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x14ac:dyDescent="0.2">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x14ac:dyDescent="0.2">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hidden="1" customHeight="1" x14ac:dyDescent="0.2">
      <c r="A201" s="85">
        <v>194</v>
      </c>
      <c r="B201" s="86" t="s">
        <v>250</v>
      </c>
      <c r="C201" s="87">
        <v>154</v>
      </c>
      <c r="D201" s="88"/>
      <c r="E201" s="88"/>
      <c r="F201" s="88"/>
      <c r="G201" s="88"/>
      <c r="H201" s="88"/>
      <c r="I201" s="88"/>
      <c r="J201" s="88"/>
      <c r="K201" s="88"/>
      <c r="L201" s="88"/>
      <c r="M201" s="88"/>
      <c r="N201" s="88"/>
      <c r="O201" s="88"/>
      <c r="P201" s="88"/>
      <c r="Q201" s="88"/>
      <c r="R201" s="88"/>
      <c r="S201" s="88"/>
      <c r="T201" s="88"/>
      <c r="U201" s="88"/>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x14ac:dyDescent="0.2">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customHeight="1" x14ac:dyDescent="0.2">
      <c r="A203" s="85">
        <v>196</v>
      </c>
      <c r="B203" s="86" t="s">
        <v>252</v>
      </c>
      <c r="C203" s="87" t="s">
        <v>253</v>
      </c>
      <c r="D203" s="88">
        <v>2</v>
      </c>
      <c r="E203" s="88">
        <v>2</v>
      </c>
      <c r="F203" s="88"/>
      <c r="G203" s="88"/>
      <c r="H203" s="88"/>
      <c r="I203" s="88"/>
      <c r="J203" s="88">
        <v>2</v>
      </c>
      <c r="K203" s="88"/>
      <c r="L203" s="88">
        <v>1</v>
      </c>
      <c r="M203" s="88"/>
      <c r="N203" s="88"/>
      <c r="O203" s="88"/>
      <c r="P203" s="88"/>
      <c r="Q203" s="88"/>
      <c r="R203" s="88"/>
      <c r="S203" s="88">
        <v>1</v>
      </c>
      <c r="T203" s="88"/>
      <c r="U203" s="88">
        <v>1</v>
      </c>
      <c r="V203" s="88"/>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x14ac:dyDescent="0.2">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customHeight="1" x14ac:dyDescent="0.2">
      <c r="A205" s="85">
        <v>198</v>
      </c>
      <c r="B205" s="86" t="s">
        <v>2254</v>
      </c>
      <c r="C205" s="87">
        <v>156</v>
      </c>
      <c r="D205" s="88">
        <v>1</v>
      </c>
      <c r="E205" s="88">
        <v>1</v>
      </c>
      <c r="F205" s="88"/>
      <c r="G205" s="88"/>
      <c r="H205" s="88"/>
      <c r="I205" s="88"/>
      <c r="J205" s="88">
        <v>1</v>
      </c>
      <c r="K205" s="88"/>
      <c r="L205" s="88"/>
      <c r="M205" s="88">
        <v>1</v>
      </c>
      <c r="N205" s="88"/>
      <c r="O205" s="88">
        <v>1</v>
      </c>
      <c r="P205" s="88">
        <v>1</v>
      </c>
      <c r="Q205" s="88"/>
      <c r="R205" s="88"/>
      <c r="S205" s="88"/>
      <c r="T205" s="88"/>
      <c r="U205" s="88"/>
      <c r="V205" s="88"/>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x14ac:dyDescent="0.2">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x14ac:dyDescent="0.2">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x14ac:dyDescent="0.2">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x14ac:dyDescent="0.2">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x14ac:dyDescent="0.2">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x14ac:dyDescent="0.2">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x14ac:dyDescent="0.2">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x14ac:dyDescent="0.2">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x14ac:dyDescent="0.2">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x14ac:dyDescent="0.2">
      <c r="A215" s="85">
        <v>208</v>
      </c>
      <c r="B215" s="86" t="s">
        <v>264</v>
      </c>
      <c r="C215" s="87">
        <v>162</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x14ac:dyDescent="0.2">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x14ac:dyDescent="0.2">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x14ac:dyDescent="0.2">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x14ac:dyDescent="0.2">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x14ac:dyDescent="0.2">
      <c r="A220" s="66">
        <v>213</v>
      </c>
      <c r="B220" s="86" t="s">
        <v>272</v>
      </c>
      <c r="C220" s="87" t="s">
        <v>273</v>
      </c>
      <c r="D220" s="88">
        <v>5</v>
      </c>
      <c r="E220" s="88">
        <v>5</v>
      </c>
      <c r="F220" s="88"/>
      <c r="G220" s="88">
        <v>1</v>
      </c>
      <c r="H220" s="88"/>
      <c r="I220" s="88"/>
      <c r="J220" s="88">
        <v>3</v>
      </c>
      <c r="K220" s="88"/>
      <c r="L220" s="88"/>
      <c r="M220" s="88">
        <v>3</v>
      </c>
      <c r="N220" s="88"/>
      <c r="O220" s="88">
        <v>3</v>
      </c>
      <c r="P220" s="88">
        <v>3</v>
      </c>
      <c r="Q220" s="88"/>
      <c r="R220" s="88"/>
      <c r="S220" s="88"/>
      <c r="T220" s="88"/>
      <c r="U220" s="88">
        <v>2</v>
      </c>
      <c r="V220" s="88">
        <v>1</v>
      </c>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hidden="1" customHeight="1" x14ac:dyDescent="0.2">
      <c r="A221" s="85">
        <v>214</v>
      </c>
      <c r="B221" s="86" t="s">
        <v>274</v>
      </c>
      <c r="C221" s="87" t="s">
        <v>275</v>
      </c>
      <c r="D221" s="88"/>
      <c r="E221" s="88"/>
      <c r="F221" s="88"/>
      <c r="G221" s="88"/>
      <c r="H221" s="88"/>
      <c r="I221" s="88"/>
      <c r="J221" s="88"/>
      <c r="K221" s="88"/>
      <c r="L221" s="88"/>
      <c r="M221" s="88"/>
      <c r="N221" s="88"/>
      <c r="O221" s="88"/>
      <c r="P221" s="88"/>
      <c r="Q221" s="88"/>
      <c r="R221" s="88"/>
      <c r="S221" s="88"/>
      <c r="T221" s="88"/>
      <c r="U221" s="88"/>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x14ac:dyDescent="0.2">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x14ac:dyDescent="0.2">
      <c r="A223" s="85">
        <v>216</v>
      </c>
      <c r="B223" s="86" t="s">
        <v>277</v>
      </c>
      <c r="C223" s="87" t="s">
        <v>278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x14ac:dyDescent="0.2">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x14ac:dyDescent="0.2">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x14ac:dyDescent="0.2">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x14ac:dyDescent="0.2">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x14ac:dyDescent="0.2">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x14ac:dyDescent="0.2">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x14ac:dyDescent="0.2">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x14ac:dyDescent="0.2">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x14ac:dyDescent="0.2">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x14ac:dyDescent="0.2">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x14ac:dyDescent="0.2">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x14ac:dyDescent="0.2">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x14ac:dyDescent="0.2">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x14ac:dyDescent="0.2">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x14ac:dyDescent="0.2">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x14ac:dyDescent="0.2">
      <c r="A239" s="85">
        <v>232</v>
      </c>
      <c r="B239" s="86" t="s">
        <v>290</v>
      </c>
      <c r="C239" s="87">
        <v>164</v>
      </c>
      <c r="D239" s="88">
        <v>6</v>
      </c>
      <c r="E239" s="88">
        <v>6</v>
      </c>
      <c r="F239" s="88"/>
      <c r="G239" s="88">
        <v>1</v>
      </c>
      <c r="H239" s="88"/>
      <c r="I239" s="88"/>
      <c r="J239" s="88">
        <v>4</v>
      </c>
      <c r="K239" s="88"/>
      <c r="L239" s="88"/>
      <c r="M239" s="88">
        <v>4</v>
      </c>
      <c r="N239" s="88"/>
      <c r="O239" s="88">
        <v>4</v>
      </c>
      <c r="P239" s="88">
        <v>4</v>
      </c>
      <c r="Q239" s="88"/>
      <c r="R239" s="88"/>
      <c r="S239" s="88"/>
      <c r="T239" s="88"/>
      <c r="U239" s="88">
        <v>2</v>
      </c>
      <c r="V239" s="88">
        <v>1</v>
      </c>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x14ac:dyDescent="0.2">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x14ac:dyDescent="0.2">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x14ac:dyDescent="0.2">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x14ac:dyDescent="0.2">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x14ac:dyDescent="0.2">
      <c r="A244" s="66">
        <v>237</v>
      </c>
      <c r="B244" s="86" t="s">
        <v>299</v>
      </c>
      <c r="C244" s="87" t="s">
        <v>300</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x14ac:dyDescent="0.2">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x14ac:dyDescent="0.2">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x14ac:dyDescent="0.2">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x14ac:dyDescent="0.2">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x14ac:dyDescent="0.2">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x14ac:dyDescent="0.2">
      <c r="A250" s="66">
        <v>243</v>
      </c>
      <c r="B250" s="86" t="s">
        <v>311</v>
      </c>
      <c r="C250" s="87" t="s">
        <v>312</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x14ac:dyDescent="0.2">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customHeight="1" x14ac:dyDescent="0.2">
      <c r="A252" s="66">
        <v>245</v>
      </c>
      <c r="B252" s="86" t="s">
        <v>2108</v>
      </c>
      <c r="C252" s="87" t="s">
        <v>315</v>
      </c>
      <c r="D252" s="88">
        <v>1</v>
      </c>
      <c r="E252" s="88">
        <v>1</v>
      </c>
      <c r="F252" s="88"/>
      <c r="G252" s="88"/>
      <c r="H252" s="88"/>
      <c r="I252" s="88"/>
      <c r="J252" s="88"/>
      <c r="K252" s="88"/>
      <c r="L252" s="88"/>
      <c r="M252" s="88"/>
      <c r="N252" s="88"/>
      <c r="O252" s="88"/>
      <c r="P252" s="88"/>
      <c r="Q252" s="88"/>
      <c r="R252" s="88"/>
      <c r="S252" s="88"/>
      <c r="T252" s="88"/>
      <c r="U252" s="88"/>
      <c r="V252" s="88">
        <v>1</v>
      </c>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x14ac:dyDescent="0.2">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x14ac:dyDescent="0.2">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x14ac:dyDescent="0.2">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x14ac:dyDescent="0.2">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x14ac:dyDescent="0.2">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x14ac:dyDescent="0.2">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x14ac:dyDescent="0.2">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x14ac:dyDescent="0.2">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x14ac:dyDescent="0.2">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x14ac:dyDescent="0.2">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x14ac:dyDescent="0.2">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x14ac:dyDescent="0.2">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x14ac:dyDescent="0.2">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x14ac:dyDescent="0.2">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x14ac:dyDescent="0.2">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x14ac:dyDescent="0.2">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x14ac:dyDescent="0.2">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x14ac:dyDescent="0.2">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x14ac:dyDescent="0.2">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x14ac:dyDescent="0.2">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x14ac:dyDescent="0.2">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x14ac:dyDescent="0.2">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x14ac:dyDescent="0.2">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x14ac:dyDescent="0.2">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x14ac:dyDescent="0.2">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x14ac:dyDescent="0.2">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x14ac:dyDescent="0.2">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x14ac:dyDescent="0.2">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x14ac:dyDescent="0.2">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x14ac:dyDescent="0.2">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x14ac:dyDescent="0.2">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x14ac:dyDescent="0.2">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x14ac:dyDescent="0.2">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x14ac:dyDescent="0.2">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x14ac:dyDescent="0.2">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x14ac:dyDescent="0.2">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x14ac:dyDescent="0.2">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x14ac:dyDescent="0.2">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x14ac:dyDescent="0.2">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x14ac:dyDescent="0.2">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x14ac:dyDescent="0.2">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x14ac:dyDescent="0.2">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x14ac:dyDescent="0.2">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x14ac:dyDescent="0.2">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x14ac:dyDescent="0.2">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x14ac:dyDescent="0.2">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x14ac:dyDescent="0.2">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x14ac:dyDescent="0.2">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x14ac:dyDescent="0.2">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x14ac:dyDescent="0.2">
      <c r="A302" s="66">
        <v>295</v>
      </c>
      <c r="B302" s="86" t="s">
        <v>372</v>
      </c>
      <c r="C302" s="87" t="s">
        <v>373</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x14ac:dyDescent="0.2">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x14ac:dyDescent="0.2">
      <c r="A304" s="66">
        <v>297</v>
      </c>
      <c r="B304" s="86" t="s">
        <v>376</v>
      </c>
      <c r="C304" s="87" t="s">
        <v>377</v>
      </c>
      <c r="D304" s="88">
        <v>5</v>
      </c>
      <c r="E304" s="88">
        <v>5</v>
      </c>
      <c r="F304" s="88"/>
      <c r="G304" s="88">
        <v>1</v>
      </c>
      <c r="H304" s="88"/>
      <c r="I304" s="88"/>
      <c r="J304" s="88">
        <v>4</v>
      </c>
      <c r="K304" s="88"/>
      <c r="L304" s="88">
        <v>2</v>
      </c>
      <c r="M304" s="88">
        <v>2</v>
      </c>
      <c r="N304" s="88"/>
      <c r="O304" s="88">
        <v>1</v>
      </c>
      <c r="P304" s="88">
        <v>1</v>
      </c>
      <c r="Q304" s="88">
        <v>1</v>
      </c>
      <c r="R304" s="88"/>
      <c r="S304" s="88"/>
      <c r="T304" s="88"/>
      <c r="U304" s="88">
        <v>3</v>
      </c>
      <c r="V304" s="88"/>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x14ac:dyDescent="0.2">
      <c r="A305" s="85">
        <v>298</v>
      </c>
      <c r="B305" s="86" t="s">
        <v>378</v>
      </c>
      <c r="C305" s="87" t="s">
        <v>379</v>
      </c>
      <c r="D305" s="88">
        <v>7</v>
      </c>
      <c r="E305" s="88">
        <v>5</v>
      </c>
      <c r="F305" s="88"/>
      <c r="G305" s="88">
        <v>2</v>
      </c>
      <c r="H305" s="88"/>
      <c r="I305" s="88"/>
      <c r="J305" s="88">
        <v>5</v>
      </c>
      <c r="K305" s="88"/>
      <c r="L305" s="88">
        <v>3</v>
      </c>
      <c r="M305" s="88">
        <v>2</v>
      </c>
      <c r="N305" s="88"/>
      <c r="O305" s="88">
        <v>1</v>
      </c>
      <c r="P305" s="88">
        <v>1</v>
      </c>
      <c r="Q305" s="88">
        <v>1</v>
      </c>
      <c r="R305" s="88"/>
      <c r="S305" s="88"/>
      <c r="T305" s="88"/>
      <c r="U305" s="88">
        <v>4</v>
      </c>
      <c r="V305" s="88"/>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x14ac:dyDescent="0.2">
      <c r="A306" s="66">
        <v>299</v>
      </c>
      <c r="B306" s="86" t="s">
        <v>2193</v>
      </c>
      <c r="C306" s="87" t="s">
        <v>380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x14ac:dyDescent="0.2">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x14ac:dyDescent="0.2">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x14ac:dyDescent="0.2">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x14ac:dyDescent="0.2">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x14ac:dyDescent="0.2">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customHeight="1" x14ac:dyDescent="0.2">
      <c r="A312" s="66">
        <v>305</v>
      </c>
      <c r="B312" s="86" t="s">
        <v>2020</v>
      </c>
      <c r="C312" s="94" t="s">
        <v>2021</v>
      </c>
      <c r="D312" s="88">
        <v>3</v>
      </c>
      <c r="E312" s="88">
        <v>2</v>
      </c>
      <c r="F312" s="88"/>
      <c r="G312" s="88"/>
      <c r="H312" s="88"/>
      <c r="I312" s="88"/>
      <c r="J312" s="88">
        <v>3</v>
      </c>
      <c r="K312" s="88"/>
      <c r="L312" s="88">
        <v>3</v>
      </c>
      <c r="M312" s="88"/>
      <c r="N312" s="88"/>
      <c r="O312" s="88"/>
      <c r="P312" s="88"/>
      <c r="Q312" s="88"/>
      <c r="R312" s="88"/>
      <c r="S312" s="88"/>
      <c r="T312" s="88"/>
      <c r="U312" s="88">
        <v>2</v>
      </c>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x14ac:dyDescent="0.2">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x14ac:dyDescent="0.2">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x14ac:dyDescent="0.2">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customHeight="1" x14ac:dyDescent="0.2">
      <c r="A316" s="66">
        <v>309</v>
      </c>
      <c r="B316" s="86" t="s">
        <v>2028</v>
      </c>
      <c r="C316" s="94" t="s">
        <v>2029</v>
      </c>
      <c r="D316" s="88">
        <v>1</v>
      </c>
      <c r="E316" s="88">
        <v>1</v>
      </c>
      <c r="F316" s="88"/>
      <c r="G316" s="88">
        <v>1</v>
      </c>
      <c r="H316" s="88"/>
      <c r="I316" s="88"/>
      <c r="J316" s="88"/>
      <c r="K316" s="88"/>
      <c r="L316" s="88"/>
      <c r="M316" s="88"/>
      <c r="N316" s="88"/>
      <c r="O316" s="88"/>
      <c r="P316" s="88"/>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x14ac:dyDescent="0.2">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x14ac:dyDescent="0.2">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x14ac:dyDescent="0.2">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x14ac:dyDescent="0.2">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customHeight="1" x14ac:dyDescent="0.2">
      <c r="A321" s="85">
        <v>314</v>
      </c>
      <c r="B321" s="86" t="s">
        <v>2038</v>
      </c>
      <c r="C321" s="94" t="s">
        <v>2039</v>
      </c>
      <c r="D321" s="88">
        <v>8</v>
      </c>
      <c r="E321" s="88">
        <v>8</v>
      </c>
      <c r="F321" s="88"/>
      <c r="G321" s="88">
        <v>1</v>
      </c>
      <c r="H321" s="88"/>
      <c r="I321" s="88"/>
      <c r="J321" s="88">
        <v>7</v>
      </c>
      <c r="K321" s="88"/>
      <c r="L321" s="88">
        <v>4</v>
      </c>
      <c r="M321" s="88">
        <v>2</v>
      </c>
      <c r="N321" s="88"/>
      <c r="O321" s="88">
        <v>1</v>
      </c>
      <c r="P321" s="88">
        <v>1</v>
      </c>
      <c r="Q321" s="88">
        <v>1</v>
      </c>
      <c r="R321" s="88"/>
      <c r="S321" s="88">
        <v>1</v>
      </c>
      <c r="T321" s="88"/>
      <c r="U321" s="88">
        <v>6</v>
      </c>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x14ac:dyDescent="0.2">
      <c r="A322" s="66">
        <v>315</v>
      </c>
      <c r="B322" s="86" t="s">
        <v>381</v>
      </c>
      <c r="C322" s="87">
        <v>173</v>
      </c>
      <c r="D322" s="88">
        <v>11</v>
      </c>
      <c r="E322" s="88">
        <v>8</v>
      </c>
      <c r="F322" s="88"/>
      <c r="G322" s="88"/>
      <c r="H322" s="88"/>
      <c r="I322" s="88"/>
      <c r="J322" s="88">
        <v>10</v>
      </c>
      <c r="K322" s="88"/>
      <c r="L322" s="88">
        <v>4</v>
      </c>
      <c r="M322" s="88">
        <v>5</v>
      </c>
      <c r="N322" s="88"/>
      <c r="O322" s="88">
        <v>4</v>
      </c>
      <c r="P322" s="88">
        <v>3</v>
      </c>
      <c r="Q322" s="88">
        <v>1</v>
      </c>
      <c r="R322" s="88"/>
      <c r="S322" s="88">
        <v>1</v>
      </c>
      <c r="T322" s="88"/>
      <c r="U322" s="88">
        <v>8</v>
      </c>
      <c r="V322" s="88">
        <v>1</v>
      </c>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x14ac:dyDescent="0.2">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x14ac:dyDescent="0.2">
      <c r="A324" s="66">
        <v>317</v>
      </c>
      <c r="B324" s="86" t="s">
        <v>2166</v>
      </c>
      <c r="C324" s="87" t="s">
        <v>384</v>
      </c>
      <c r="D324" s="88">
        <v>33</v>
      </c>
      <c r="E324" s="88">
        <v>29</v>
      </c>
      <c r="F324" s="88"/>
      <c r="G324" s="88">
        <v>6</v>
      </c>
      <c r="H324" s="88"/>
      <c r="I324" s="88"/>
      <c r="J324" s="88">
        <v>23</v>
      </c>
      <c r="K324" s="88"/>
      <c r="L324" s="88">
        <v>7</v>
      </c>
      <c r="M324" s="88">
        <v>14</v>
      </c>
      <c r="N324" s="88"/>
      <c r="O324" s="88">
        <v>13</v>
      </c>
      <c r="P324" s="88">
        <v>11</v>
      </c>
      <c r="Q324" s="88">
        <v>1</v>
      </c>
      <c r="R324" s="88"/>
      <c r="S324" s="88">
        <v>2</v>
      </c>
      <c r="T324" s="88"/>
      <c r="U324" s="88">
        <v>15</v>
      </c>
      <c r="V324" s="88">
        <v>4</v>
      </c>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x14ac:dyDescent="0.2">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hidden="1" customHeight="1" x14ac:dyDescent="0.2">
      <c r="A326" s="66">
        <v>319</v>
      </c>
      <c r="B326" s="86" t="s">
        <v>2215</v>
      </c>
      <c r="C326" s="87" t="s">
        <v>2214</v>
      </c>
      <c r="D326" s="88"/>
      <c r="E326" s="88"/>
      <c r="F326" s="88"/>
      <c r="G326" s="88"/>
      <c r="H326" s="88"/>
      <c r="I326" s="88"/>
      <c r="J326" s="88"/>
      <c r="K326" s="88"/>
      <c r="L326" s="88"/>
      <c r="M326" s="88"/>
      <c r="N326" s="88"/>
      <c r="O326" s="88"/>
      <c r="P326" s="88"/>
      <c r="Q326" s="88"/>
      <c r="R326" s="88"/>
      <c r="S326" s="88"/>
      <c r="T326" s="88"/>
      <c r="U326" s="88"/>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hidden="1" customHeight="1" x14ac:dyDescent="0.2">
      <c r="A327" s="85">
        <v>320</v>
      </c>
      <c r="B327" s="86" t="s">
        <v>2117</v>
      </c>
      <c r="C327" s="87">
        <v>174</v>
      </c>
      <c r="D327" s="88"/>
      <c r="E327" s="88"/>
      <c r="F327" s="88"/>
      <c r="G327" s="88"/>
      <c r="H327" s="88"/>
      <c r="I327" s="88"/>
      <c r="J327" s="88"/>
      <c r="K327" s="88"/>
      <c r="L327" s="88"/>
      <c r="M327" s="88"/>
      <c r="N327" s="88"/>
      <c r="O327" s="88"/>
      <c r="P327" s="88"/>
      <c r="Q327" s="88"/>
      <c r="R327" s="88"/>
      <c r="S327" s="88"/>
      <c r="T327" s="88"/>
      <c r="U327" s="88"/>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x14ac:dyDescent="0.2">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x14ac:dyDescent="0.2">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x14ac:dyDescent="0.2">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x14ac:dyDescent="0.2">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x14ac:dyDescent="0.2">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hidden="1" customHeight="1" x14ac:dyDescent="0.2">
      <c r="A333" s="85">
        <v>326</v>
      </c>
      <c r="B333" s="86" t="s">
        <v>389</v>
      </c>
      <c r="C333" s="87" t="s">
        <v>390</v>
      </c>
      <c r="D333" s="88"/>
      <c r="E333" s="88"/>
      <c r="F333" s="88"/>
      <c r="G333" s="88"/>
      <c r="H333" s="88"/>
      <c r="I333" s="88"/>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x14ac:dyDescent="0.2">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x14ac:dyDescent="0.2">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x14ac:dyDescent="0.2">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x14ac:dyDescent="0.2">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x14ac:dyDescent="0.2">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x14ac:dyDescent="0.2">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x14ac:dyDescent="0.2">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x14ac:dyDescent="0.2">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x14ac:dyDescent="0.2">
      <c r="A342" s="66">
        <v>335</v>
      </c>
      <c r="B342" s="86" t="s">
        <v>2168</v>
      </c>
      <c r="C342" s="87" t="s">
        <v>2167</v>
      </c>
      <c r="D342" s="88">
        <v>2</v>
      </c>
      <c r="E342" s="88">
        <v>2</v>
      </c>
      <c r="F342" s="88"/>
      <c r="G342" s="88"/>
      <c r="H342" s="88"/>
      <c r="I342" s="88"/>
      <c r="J342" s="88">
        <v>2</v>
      </c>
      <c r="K342" s="88"/>
      <c r="L342" s="88">
        <v>1</v>
      </c>
      <c r="M342" s="88">
        <v>1</v>
      </c>
      <c r="N342" s="88"/>
      <c r="O342" s="88"/>
      <c r="P342" s="88"/>
      <c r="Q342" s="88">
        <v>1</v>
      </c>
      <c r="R342" s="88"/>
      <c r="S342" s="88"/>
      <c r="T342" s="88"/>
      <c r="U342" s="88">
        <v>2</v>
      </c>
      <c r="V342" s="88"/>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hidden="1" customHeight="1" x14ac:dyDescent="0.2">
      <c r="A343" s="85">
        <v>336</v>
      </c>
      <c r="B343" s="86" t="s">
        <v>2196</v>
      </c>
      <c r="C343" s="87" t="s">
        <v>2197</v>
      </c>
      <c r="D343" s="88"/>
      <c r="E343" s="88"/>
      <c r="F343" s="88"/>
      <c r="G343" s="88"/>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x14ac:dyDescent="0.2">
      <c r="A344" s="66">
        <v>337</v>
      </c>
      <c r="B344" s="86" t="s">
        <v>397</v>
      </c>
      <c r="C344" s="87">
        <v>184</v>
      </c>
      <c r="D344" s="88">
        <v>2</v>
      </c>
      <c r="E344" s="88">
        <v>2</v>
      </c>
      <c r="F344" s="88"/>
      <c r="G344" s="88"/>
      <c r="H344" s="88"/>
      <c r="I344" s="88"/>
      <c r="J344" s="88">
        <v>1</v>
      </c>
      <c r="K344" s="88"/>
      <c r="L344" s="88"/>
      <c r="M344" s="88"/>
      <c r="N344" s="88"/>
      <c r="O344" s="88"/>
      <c r="P344" s="88"/>
      <c r="Q344" s="88"/>
      <c r="R344" s="88"/>
      <c r="S344" s="88">
        <v>1</v>
      </c>
      <c r="T344" s="88"/>
      <c r="U344" s="88"/>
      <c r="V344" s="88">
        <v>1</v>
      </c>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x14ac:dyDescent="0.2">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x14ac:dyDescent="0.2">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x14ac:dyDescent="0.2">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hidden="1" customHeight="1" x14ac:dyDescent="0.2">
      <c r="A348" s="66">
        <v>341</v>
      </c>
      <c r="B348" s="86" t="s">
        <v>2120</v>
      </c>
      <c r="C348" s="87">
        <v>185</v>
      </c>
      <c r="D348" s="88"/>
      <c r="E348" s="88"/>
      <c r="F348" s="88"/>
      <c r="G348" s="88"/>
      <c r="H348" s="88"/>
      <c r="I348" s="88"/>
      <c r="J348" s="88"/>
      <c r="K348" s="88"/>
      <c r="L348" s="88"/>
      <c r="M348" s="88"/>
      <c r="N348" s="88"/>
      <c r="O348" s="88"/>
      <c r="P348" s="88"/>
      <c r="Q348" s="88"/>
      <c r="R348" s="88"/>
      <c r="S348" s="88"/>
      <c r="T348" s="88"/>
      <c r="U348" s="88"/>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x14ac:dyDescent="0.2">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x14ac:dyDescent="0.2">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x14ac:dyDescent="0.2">
      <c r="A351" s="85">
        <v>344</v>
      </c>
      <c r="B351" s="86" t="s">
        <v>406</v>
      </c>
      <c r="C351" s="87" t="s">
        <v>407</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x14ac:dyDescent="0.2">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x14ac:dyDescent="0.2">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x14ac:dyDescent="0.2">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x14ac:dyDescent="0.2">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x14ac:dyDescent="0.2">
      <c r="A356" s="66">
        <v>349</v>
      </c>
      <c r="B356" s="86" t="s">
        <v>412</v>
      </c>
      <c r="C356" s="87" t="s">
        <v>413</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x14ac:dyDescent="0.2">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hidden="1" customHeight="1" x14ac:dyDescent="0.2">
      <c r="A358" s="66">
        <v>351</v>
      </c>
      <c r="B358" s="86" t="s">
        <v>416</v>
      </c>
      <c r="C358" s="87" t="s">
        <v>417</v>
      </c>
      <c r="D358" s="88"/>
      <c r="E358" s="88"/>
      <c r="F358" s="88"/>
      <c r="G358" s="88"/>
      <c r="H358" s="88"/>
      <c r="I358" s="88"/>
      <c r="J358" s="88"/>
      <c r="K358" s="88"/>
      <c r="L358" s="88"/>
      <c r="M358" s="88"/>
      <c r="N358" s="88"/>
      <c r="O358" s="88"/>
      <c r="P358" s="88"/>
      <c r="Q358" s="88"/>
      <c r="R358" s="88"/>
      <c r="S358" s="88"/>
      <c r="T358" s="88"/>
      <c r="U358" s="88"/>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x14ac:dyDescent="0.2">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x14ac:dyDescent="0.2">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x14ac:dyDescent="0.2">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x14ac:dyDescent="0.2">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x14ac:dyDescent="0.2">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x14ac:dyDescent="0.2">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x14ac:dyDescent="0.2">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x14ac:dyDescent="0.2">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x14ac:dyDescent="0.2">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x14ac:dyDescent="0.2">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x14ac:dyDescent="0.2">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x14ac:dyDescent="0.2">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x14ac:dyDescent="0.2">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customHeight="1" x14ac:dyDescent="0.2">
      <c r="A372" s="66">
        <v>365</v>
      </c>
      <c r="B372" s="86" t="s">
        <v>436</v>
      </c>
      <c r="C372" s="87">
        <v>187</v>
      </c>
      <c r="D372" s="88">
        <v>2</v>
      </c>
      <c r="E372" s="88">
        <v>2</v>
      </c>
      <c r="F372" s="88"/>
      <c r="G372" s="88"/>
      <c r="H372" s="88"/>
      <c r="I372" s="88"/>
      <c r="J372" s="88">
        <v>2</v>
      </c>
      <c r="K372" s="88"/>
      <c r="L372" s="88">
        <v>1</v>
      </c>
      <c r="M372" s="88">
        <v>1</v>
      </c>
      <c r="N372" s="88"/>
      <c r="O372" s="88">
        <v>1</v>
      </c>
      <c r="P372" s="88">
        <v>1</v>
      </c>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x14ac:dyDescent="0.2">
      <c r="A373" s="85">
        <v>366</v>
      </c>
      <c r="B373" s="95" t="s">
        <v>2125</v>
      </c>
      <c r="C373" s="87">
        <v>188</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x14ac:dyDescent="0.2">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x14ac:dyDescent="0.2">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x14ac:dyDescent="0.2">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x14ac:dyDescent="0.2">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x14ac:dyDescent="0.2">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x14ac:dyDescent="0.2">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x14ac:dyDescent="0.2">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x14ac:dyDescent="0.2">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x14ac:dyDescent="0.2">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x14ac:dyDescent="0.2">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x14ac:dyDescent="0.2">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x14ac:dyDescent="0.2">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x14ac:dyDescent="0.2">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x14ac:dyDescent="0.2">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x14ac:dyDescent="0.2">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x14ac:dyDescent="0.2">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x14ac:dyDescent="0.2">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x14ac:dyDescent="0.2">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x14ac:dyDescent="0.2">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x14ac:dyDescent="0.2">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x14ac:dyDescent="0.2">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x14ac:dyDescent="0.2">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x14ac:dyDescent="0.2">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x14ac:dyDescent="0.2">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x14ac:dyDescent="0.2">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x14ac:dyDescent="0.2">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x14ac:dyDescent="0.2">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x14ac:dyDescent="0.2">
      <c r="A401" s="85">
        <v>394</v>
      </c>
      <c r="B401" s="86" t="s">
        <v>2069</v>
      </c>
      <c r="C401" s="87" t="s">
        <v>471</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x14ac:dyDescent="0.2">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x14ac:dyDescent="0.2">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x14ac:dyDescent="0.2">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x14ac:dyDescent="0.2">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x14ac:dyDescent="0.2">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x14ac:dyDescent="0.2">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x14ac:dyDescent="0.2">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x14ac:dyDescent="0.2">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x14ac:dyDescent="0.2">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x14ac:dyDescent="0.2">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x14ac:dyDescent="0.2">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x14ac:dyDescent="0.2">
      <c r="A413" s="85">
        <v>406</v>
      </c>
      <c r="B413" s="86" t="s">
        <v>2145</v>
      </c>
      <c r="C413" s="87" t="s">
        <v>488</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x14ac:dyDescent="0.2">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x14ac:dyDescent="0.2">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x14ac:dyDescent="0.2">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x14ac:dyDescent="0.2">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x14ac:dyDescent="0.2">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x14ac:dyDescent="0.2">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x14ac:dyDescent="0.2">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x14ac:dyDescent="0.2">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x14ac:dyDescent="0.2">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x14ac:dyDescent="0.2">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x14ac:dyDescent="0.2">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x14ac:dyDescent="0.2">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x14ac:dyDescent="0.2">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x14ac:dyDescent="0.2">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x14ac:dyDescent="0.2">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x14ac:dyDescent="0.2">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x14ac:dyDescent="0.2">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x14ac:dyDescent="0.2">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x14ac:dyDescent="0.2">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hidden="1" customHeight="1" x14ac:dyDescent="0.2">
      <c r="A433" s="85">
        <v>426</v>
      </c>
      <c r="B433" s="86" t="s">
        <v>2146</v>
      </c>
      <c r="C433" s="87">
        <v>191</v>
      </c>
      <c r="D433" s="88"/>
      <c r="E433" s="88"/>
      <c r="F433" s="88"/>
      <c r="G433" s="88"/>
      <c r="H433" s="88"/>
      <c r="I433" s="88"/>
      <c r="J433" s="88"/>
      <c r="K433" s="88"/>
      <c r="L433" s="88"/>
      <c r="M433" s="88"/>
      <c r="N433" s="88"/>
      <c r="O433" s="88"/>
      <c r="P433" s="88"/>
      <c r="Q433" s="88"/>
      <c r="R433" s="88"/>
      <c r="S433" s="88"/>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x14ac:dyDescent="0.2">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x14ac:dyDescent="0.2">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x14ac:dyDescent="0.2">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x14ac:dyDescent="0.2">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x14ac:dyDescent="0.2">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x14ac:dyDescent="0.2">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x14ac:dyDescent="0.2">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x14ac:dyDescent="0.2">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x14ac:dyDescent="0.2">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x14ac:dyDescent="0.2">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x14ac:dyDescent="0.2">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x14ac:dyDescent="0.2">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x14ac:dyDescent="0.2">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x14ac:dyDescent="0.2">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x14ac:dyDescent="0.2">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x14ac:dyDescent="0.2">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x14ac:dyDescent="0.2">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x14ac:dyDescent="0.2">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x14ac:dyDescent="0.2">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x14ac:dyDescent="0.2">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customHeight="1" x14ac:dyDescent="0.2">
      <c r="A454" s="66">
        <v>447</v>
      </c>
      <c r="B454" s="86" t="s">
        <v>521</v>
      </c>
      <c r="C454" s="87" t="s">
        <v>522</v>
      </c>
      <c r="D454" s="88">
        <v>1</v>
      </c>
      <c r="E454" s="88">
        <v>1</v>
      </c>
      <c r="F454" s="88"/>
      <c r="G454" s="88"/>
      <c r="H454" s="88"/>
      <c r="I454" s="88"/>
      <c r="J454" s="88">
        <v>1</v>
      </c>
      <c r="K454" s="88"/>
      <c r="L454" s="88"/>
      <c r="M454" s="88">
        <v>1</v>
      </c>
      <c r="N454" s="88"/>
      <c r="O454" s="88">
        <v>1</v>
      </c>
      <c r="P454" s="88"/>
      <c r="Q454" s="88"/>
      <c r="R454" s="88"/>
      <c r="S454" s="88"/>
      <c r="T454" s="88"/>
      <c r="U454" s="88">
        <v>1</v>
      </c>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x14ac:dyDescent="0.2">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x14ac:dyDescent="0.2">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x14ac:dyDescent="0.2">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x14ac:dyDescent="0.2">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x14ac:dyDescent="0.2">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x14ac:dyDescent="0.2">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x14ac:dyDescent="0.2">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x14ac:dyDescent="0.2">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x14ac:dyDescent="0.2">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x14ac:dyDescent="0.2">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x14ac:dyDescent="0.2">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x14ac:dyDescent="0.2">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x14ac:dyDescent="0.2">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x14ac:dyDescent="0.2">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x14ac:dyDescent="0.2">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x14ac:dyDescent="0.2">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x14ac:dyDescent="0.2">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hidden="1" customHeight="1" x14ac:dyDescent="0.2">
      <c r="A472" s="66">
        <v>465</v>
      </c>
      <c r="B472" s="86" t="s">
        <v>544</v>
      </c>
      <c r="C472" s="87" t="s">
        <v>545</v>
      </c>
      <c r="D472" s="88"/>
      <c r="E472" s="88"/>
      <c r="F472" s="88"/>
      <c r="G472" s="88"/>
      <c r="H472" s="88"/>
      <c r="I472" s="88"/>
      <c r="J472" s="88"/>
      <c r="K472" s="88"/>
      <c r="L472" s="88"/>
      <c r="M472" s="88"/>
      <c r="N472" s="88"/>
      <c r="O472" s="88"/>
      <c r="P472" s="88"/>
      <c r="Q472" s="88"/>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customHeight="1" x14ac:dyDescent="0.2">
      <c r="A473" s="85">
        <v>466</v>
      </c>
      <c r="B473" s="86" t="s">
        <v>2150</v>
      </c>
      <c r="C473" s="87" t="s">
        <v>546</v>
      </c>
      <c r="D473" s="88">
        <v>2</v>
      </c>
      <c r="E473" s="88">
        <v>2</v>
      </c>
      <c r="F473" s="88"/>
      <c r="G473" s="88">
        <v>1</v>
      </c>
      <c r="H473" s="88"/>
      <c r="I473" s="88"/>
      <c r="J473" s="88">
        <v>1</v>
      </c>
      <c r="K473" s="88"/>
      <c r="L473" s="88"/>
      <c r="M473" s="88">
        <v>1</v>
      </c>
      <c r="N473" s="88"/>
      <c r="O473" s="88">
        <v>1</v>
      </c>
      <c r="P473" s="88">
        <v>1</v>
      </c>
      <c r="Q473" s="88"/>
      <c r="R473" s="88"/>
      <c r="S473" s="88"/>
      <c r="T473" s="88"/>
      <c r="U473" s="88">
        <v>1</v>
      </c>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x14ac:dyDescent="0.2">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x14ac:dyDescent="0.2">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x14ac:dyDescent="0.2">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x14ac:dyDescent="0.2">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x14ac:dyDescent="0.2">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x14ac:dyDescent="0.2">
      <c r="A479" s="85">
        <v>472</v>
      </c>
      <c r="B479" s="86" t="s">
        <v>2154</v>
      </c>
      <c r="C479" s="87" t="s">
        <v>554</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x14ac:dyDescent="0.2">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x14ac:dyDescent="0.2">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x14ac:dyDescent="0.2">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x14ac:dyDescent="0.2">
      <c r="A483" s="85">
        <v>476</v>
      </c>
      <c r="B483" s="86" t="s">
        <v>560</v>
      </c>
      <c r="C483" s="87" t="s">
        <v>561</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x14ac:dyDescent="0.2">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customHeight="1" x14ac:dyDescent="0.2">
      <c r="A485" s="85">
        <v>478</v>
      </c>
      <c r="B485" s="86" t="s">
        <v>2247</v>
      </c>
      <c r="C485" s="87" t="s">
        <v>564</v>
      </c>
      <c r="D485" s="88">
        <v>1</v>
      </c>
      <c r="E485" s="88">
        <v>1</v>
      </c>
      <c r="F485" s="88"/>
      <c r="G485" s="88"/>
      <c r="H485" s="88"/>
      <c r="I485" s="88"/>
      <c r="J485" s="88"/>
      <c r="K485" s="88"/>
      <c r="L485" s="88"/>
      <c r="M485" s="88"/>
      <c r="N485" s="88"/>
      <c r="O485" s="88"/>
      <c r="P485" s="88"/>
      <c r="Q485" s="88"/>
      <c r="R485" s="88"/>
      <c r="S485" s="88"/>
      <c r="T485" s="88"/>
      <c r="U485" s="88"/>
      <c r="V485" s="88">
        <v>1</v>
      </c>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x14ac:dyDescent="0.2">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x14ac:dyDescent="0.2">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x14ac:dyDescent="0.2">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x14ac:dyDescent="0.2">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x14ac:dyDescent="0.2">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x14ac:dyDescent="0.2">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x14ac:dyDescent="0.2">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x14ac:dyDescent="0.2">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x14ac:dyDescent="0.2">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x14ac:dyDescent="0.2">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x14ac:dyDescent="0.2">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x14ac:dyDescent="0.2">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x14ac:dyDescent="0.2">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x14ac:dyDescent="0.2">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x14ac:dyDescent="0.2">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x14ac:dyDescent="0.2">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x14ac:dyDescent="0.2">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x14ac:dyDescent="0.2">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x14ac:dyDescent="0.2">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x14ac:dyDescent="0.2">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x14ac:dyDescent="0.2">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x14ac:dyDescent="0.2">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x14ac:dyDescent="0.2">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x14ac:dyDescent="0.2">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x14ac:dyDescent="0.2">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x14ac:dyDescent="0.2">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x14ac:dyDescent="0.2">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x14ac:dyDescent="0.2">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x14ac:dyDescent="0.2">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x14ac:dyDescent="0.2">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x14ac:dyDescent="0.2">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x14ac:dyDescent="0.2">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x14ac:dyDescent="0.2">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x14ac:dyDescent="0.2">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x14ac:dyDescent="0.2">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x14ac:dyDescent="0.2">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x14ac:dyDescent="0.2">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x14ac:dyDescent="0.2">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x14ac:dyDescent="0.2">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x14ac:dyDescent="0.2">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x14ac:dyDescent="0.2">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x14ac:dyDescent="0.2">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x14ac:dyDescent="0.2">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x14ac:dyDescent="0.2">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x14ac:dyDescent="0.2">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x14ac:dyDescent="0.2">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x14ac:dyDescent="0.2">
      <c r="A532" s="66">
        <v>525</v>
      </c>
      <c r="B532" s="86" t="s">
        <v>612</v>
      </c>
      <c r="C532" s="87" t="s">
        <v>615</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hidden="1" customHeight="1" x14ac:dyDescent="0.2">
      <c r="A533" s="85">
        <v>526</v>
      </c>
      <c r="B533" s="86" t="s">
        <v>612</v>
      </c>
      <c r="C533" s="87" t="s">
        <v>616</v>
      </c>
      <c r="D533" s="88"/>
      <c r="E533" s="88"/>
      <c r="F533" s="88"/>
      <c r="G533" s="88"/>
      <c r="H533" s="88"/>
      <c r="I533" s="88"/>
      <c r="J533" s="88"/>
      <c r="K533" s="88"/>
      <c r="L533" s="88"/>
      <c r="M533" s="88"/>
      <c r="N533" s="88"/>
      <c r="O533" s="88"/>
      <c r="P533" s="88"/>
      <c r="Q533" s="88"/>
      <c r="R533" s="88"/>
      <c r="S533" s="88"/>
      <c r="T533" s="88"/>
      <c r="U533" s="88"/>
      <c r="V533" s="88"/>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hidden="1" customHeight="1" x14ac:dyDescent="0.2">
      <c r="A534" s="66">
        <v>527</v>
      </c>
      <c r="B534" s="86" t="s">
        <v>612</v>
      </c>
      <c r="C534" s="87" t="s">
        <v>617</v>
      </c>
      <c r="D534" s="88"/>
      <c r="E534" s="88"/>
      <c r="F534" s="88"/>
      <c r="G534" s="88"/>
      <c r="H534" s="88"/>
      <c r="I534" s="88"/>
      <c r="J534" s="88"/>
      <c r="K534" s="88"/>
      <c r="L534" s="88"/>
      <c r="M534" s="88"/>
      <c r="N534" s="88"/>
      <c r="O534" s="88"/>
      <c r="P534" s="88"/>
      <c r="Q534" s="88"/>
      <c r="R534" s="88"/>
      <c r="S534" s="88"/>
      <c r="T534" s="88"/>
      <c r="U534" s="88"/>
      <c r="V534" s="88"/>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x14ac:dyDescent="0.2">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x14ac:dyDescent="0.2">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x14ac:dyDescent="0.2">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x14ac:dyDescent="0.2">
      <c r="A538" s="66">
        <v>531</v>
      </c>
      <c r="B538" s="86" t="s">
        <v>612</v>
      </c>
      <c r="C538" s="87" t="s">
        <v>621</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x14ac:dyDescent="0.2">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x14ac:dyDescent="0.2">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x14ac:dyDescent="0.2">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x14ac:dyDescent="0.2">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hidden="1" customHeight="1" x14ac:dyDescent="0.2">
      <c r="A543" s="85">
        <v>536</v>
      </c>
      <c r="B543" s="86" t="s">
        <v>612</v>
      </c>
      <c r="C543" s="87" t="s">
        <v>626</v>
      </c>
      <c r="D543" s="88"/>
      <c r="E543" s="88"/>
      <c r="F543" s="88"/>
      <c r="G543" s="88"/>
      <c r="H543" s="88"/>
      <c r="I543" s="88"/>
      <c r="J543" s="88"/>
      <c r="K543" s="88"/>
      <c r="L543" s="88"/>
      <c r="M543" s="88"/>
      <c r="N543" s="88"/>
      <c r="O543" s="88"/>
      <c r="P543" s="88"/>
      <c r="Q543" s="88"/>
      <c r="R543" s="88"/>
      <c r="S543" s="88"/>
      <c r="T543" s="88"/>
      <c r="U543" s="88"/>
      <c r="V543" s="88"/>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x14ac:dyDescent="0.2">
      <c r="A544" s="66">
        <v>537</v>
      </c>
      <c r="B544" s="86" t="s">
        <v>612</v>
      </c>
      <c r="C544" s="87" t="s">
        <v>627</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x14ac:dyDescent="0.2">
      <c r="A545" s="85">
        <v>538</v>
      </c>
      <c r="B545" s="86" t="s">
        <v>612</v>
      </c>
      <c r="C545" s="87" t="s">
        <v>628</v>
      </c>
      <c r="D545" s="88">
        <v>1</v>
      </c>
      <c r="E545" s="88">
        <v>1</v>
      </c>
      <c r="F545" s="88"/>
      <c r="G545" s="88"/>
      <c r="H545" s="88"/>
      <c r="I545" s="88"/>
      <c r="J545" s="88">
        <v>1</v>
      </c>
      <c r="K545" s="88"/>
      <c r="L545" s="88"/>
      <c r="M545" s="88">
        <v>1</v>
      </c>
      <c r="N545" s="88"/>
      <c r="O545" s="88">
        <v>1</v>
      </c>
      <c r="P545" s="88">
        <v>1</v>
      </c>
      <c r="Q545" s="88"/>
      <c r="R545" s="88"/>
      <c r="S545" s="88"/>
      <c r="T545" s="88"/>
      <c r="U545" s="88">
        <v>1</v>
      </c>
      <c r="V545" s="88"/>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hidden="1" customHeight="1" x14ac:dyDescent="0.2">
      <c r="A546" s="66">
        <v>539</v>
      </c>
      <c r="B546" s="86" t="s">
        <v>612</v>
      </c>
      <c r="C546" s="87" t="s">
        <v>629</v>
      </c>
      <c r="D546" s="88"/>
      <c r="E546" s="88"/>
      <c r="F546" s="88"/>
      <c r="G546" s="88"/>
      <c r="H546" s="88"/>
      <c r="I546" s="88"/>
      <c r="J546" s="88"/>
      <c r="K546" s="88"/>
      <c r="L546" s="88"/>
      <c r="M546" s="88"/>
      <c r="N546" s="88"/>
      <c r="O546" s="88"/>
      <c r="P546" s="88"/>
      <c r="Q546" s="88"/>
      <c r="R546" s="88"/>
      <c r="S546" s="88"/>
      <c r="T546" s="88"/>
      <c r="U546" s="88"/>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x14ac:dyDescent="0.2">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x14ac:dyDescent="0.2">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x14ac:dyDescent="0.2">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x14ac:dyDescent="0.2">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x14ac:dyDescent="0.2">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x14ac:dyDescent="0.2">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x14ac:dyDescent="0.2">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x14ac:dyDescent="0.2">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x14ac:dyDescent="0.2">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x14ac:dyDescent="0.2">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x14ac:dyDescent="0.2">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x14ac:dyDescent="0.2">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x14ac:dyDescent="0.2">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x14ac:dyDescent="0.2">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x14ac:dyDescent="0.2">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x14ac:dyDescent="0.2">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x14ac:dyDescent="0.2">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Житомирський апеляційний суд,_x000D_
 Початок періоду: 01.01.2021, Кінець періоду: 31.12.2021&amp;L749E7333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opLeftCell="A759" zoomScaleNormal="100" zoomScaleSheetLayoutView="100" workbookViewId="0">
      <selection activeCell="B758" sqref="B758"/>
    </sheetView>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x14ac:dyDescent="0.25">
      <c r="A1" s="15"/>
      <c r="B1" s="186" t="s">
        <v>26</v>
      </c>
      <c r="C1" s="186"/>
      <c r="D1" s="186"/>
      <c r="E1" s="186"/>
      <c r="F1" s="186"/>
      <c r="G1" s="186"/>
      <c r="H1" s="186"/>
      <c r="I1" s="186"/>
      <c r="J1" s="186"/>
      <c r="K1" s="186"/>
      <c r="L1" s="186"/>
      <c r="M1" s="186"/>
      <c r="N1" s="186"/>
      <c r="O1" s="186"/>
      <c r="P1" s="186"/>
      <c r="Q1" s="186"/>
      <c r="R1" s="186"/>
      <c r="S1" s="186"/>
      <c r="T1" s="186"/>
      <c r="U1" s="186"/>
      <c r="V1" s="45"/>
    </row>
    <row r="2" spans="1:25" ht="54.4" customHeight="1" x14ac:dyDescent="0.2">
      <c r="A2" s="165" t="s">
        <v>18</v>
      </c>
      <c r="B2" s="168" t="s">
        <v>0</v>
      </c>
      <c r="C2" s="174" t="s">
        <v>2181</v>
      </c>
      <c r="D2" s="174"/>
      <c r="E2" s="174"/>
      <c r="F2" s="174" t="s">
        <v>2180</v>
      </c>
      <c r="G2" s="174"/>
      <c r="H2" s="175" t="s">
        <v>2221</v>
      </c>
      <c r="I2" s="174" t="s">
        <v>2178</v>
      </c>
      <c r="J2" s="174"/>
      <c r="K2" s="174"/>
      <c r="L2" s="174"/>
      <c r="M2" s="174"/>
      <c r="N2" s="174"/>
      <c r="O2" s="174"/>
      <c r="P2" s="174"/>
      <c r="Q2" s="174"/>
      <c r="R2" s="174"/>
      <c r="S2" s="174"/>
      <c r="T2" s="181" t="s">
        <v>2174</v>
      </c>
      <c r="U2" s="181" t="s">
        <v>2173</v>
      </c>
      <c r="V2" s="45"/>
    </row>
    <row r="3" spans="1:25" ht="12.95" customHeight="1" x14ac:dyDescent="0.2">
      <c r="A3" s="166"/>
      <c r="B3" s="169"/>
      <c r="C3" s="174"/>
      <c r="D3" s="174"/>
      <c r="E3" s="174"/>
      <c r="F3" s="174"/>
      <c r="G3" s="174"/>
      <c r="H3" s="176"/>
      <c r="I3" s="174" t="s">
        <v>15</v>
      </c>
      <c r="J3" s="171" t="s">
        <v>2175</v>
      </c>
      <c r="K3" s="174" t="s">
        <v>2179</v>
      </c>
      <c r="L3" s="174"/>
      <c r="M3" s="174"/>
      <c r="N3" s="174"/>
      <c r="O3" s="174"/>
      <c r="P3" s="174"/>
      <c r="Q3" s="174"/>
      <c r="R3" s="174"/>
      <c r="S3" s="174"/>
      <c r="T3" s="181"/>
      <c r="U3" s="181"/>
      <c r="V3" s="45"/>
    </row>
    <row r="4" spans="1:25" ht="12.95" customHeight="1" x14ac:dyDescent="0.2">
      <c r="A4" s="166"/>
      <c r="B4" s="169"/>
      <c r="C4" s="181" t="s">
        <v>15</v>
      </c>
      <c r="D4" s="182" t="s">
        <v>2183</v>
      </c>
      <c r="E4" s="183"/>
      <c r="F4" s="174" t="s">
        <v>15</v>
      </c>
      <c r="G4" s="171" t="s">
        <v>2176</v>
      </c>
      <c r="H4" s="176"/>
      <c r="I4" s="174"/>
      <c r="J4" s="172"/>
      <c r="K4" s="181" t="s">
        <v>20</v>
      </c>
      <c r="L4" s="174" t="s">
        <v>21</v>
      </c>
      <c r="M4" s="174"/>
      <c r="N4" s="174"/>
      <c r="O4" s="174"/>
      <c r="P4" s="174"/>
      <c r="Q4" s="174"/>
      <c r="R4" s="181" t="s">
        <v>24</v>
      </c>
      <c r="S4" s="171" t="s">
        <v>2224</v>
      </c>
      <c r="T4" s="181"/>
      <c r="U4" s="181"/>
      <c r="V4" s="45"/>
    </row>
    <row r="5" spans="1:25" ht="38.25" customHeight="1" x14ac:dyDescent="0.2">
      <c r="A5" s="166"/>
      <c r="B5" s="169"/>
      <c r="C5" s="181"/>
      <c r="D5" s="184"/>
      <c r="E5" s="185"/>
      <c r="F5" s="174"/>
      <c r="G5" s="172"/>
      <c r="H5" s="176"/>
      <c r="I5" s="174"/>
      <c r="J5" s="172"/>
      <c r="K5" s="181"/>
      <c r="L5" s="174" t="s">
        <v>15</v>
      </c>
      <c r="M5" s="171" t="s">
        <v>2225</v>
      </c>
      <c r="N5" s="180" t="s">
        <v>17</v>
      </c>
      <c r="O5" s="189" t="s">
        <v>2226</v>
      </c>
      <c r="P5" s="180" t="s">
        <v>22</v>
      </c>
      <c r="Q5" s="191" t="s">
        <v>23</v>
      </c>
      <c r="R5" s="181"/>
      <c r="S5" s="172"/>
      <c r="T5" s="181"/>
      <c r="U5" s="181"/>
      <c r="V5" s="45"/>
    </row>
    <row r="6" spans="1:25" ht="117.75" customHeight="1" x14ac:dyDescent="0.2">
      <c r="A6" s="167"/>
      <c r="B6" s="170"/>
      <c r="C6" s="181"/>
      <c r="D6" s="76" t="s">
        <v>15</v>
      </c>
      <c r="E6" s="77" t="s">
        <v>2177</v>
      </c>
      <c r="F6" s="174"/>
      <c r="G6" s="173"/>
      <c r="H6" s="177"/>
      <c r="I6" s="174"/>
      <c r="J6" s="173"/>
      <c r="K6" s="181"/>
      <c r="L6" s="174"/>
      <c r="M6" s="173"/>
      <c r="N6" s="180"/>
      <c r="O6" s="189"/>
      <c r="P6" s="180"/>
      <c r="Q6" s="192"/>
      <c r="R6" s="181"/>
      <c r="S6" s="173"/>
      <c r="T6" s="181"/>
      <c r="U6" s="181"/>
      <c r="V6" s="67"/>
      <c r="W6" s="68"/>
      <c r="X6" s="69"/>
      <c r="Y6" s="68"/>
    </row>
    <row r="7" spans="1:25" x14ac:dyDescent="0.2">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x14ac:dyDescent="0.2">
      <c r="A8" s="19"/>
      <c r="B8" s="75" t="s">
        <v>2</v>
      </c>
      <c r="C8" s="78">
        <f t="shared" ref="C8:U8" si="0">SUM(C35,C70,C90,C139,C197,C225,C241,C272,C292,C323,C349,C384,C416,C429,C436,C463,C499,C533,C554,C577,C597,C637,C663,C687,C713,C731,C758)</f>
        <v>745</v>
      </c>
      <c r="D8" s="78">
        <f t="shared" si="0"/>
        <v>671</v>
      </c>
      <c r="E8" s="78">
        <f t="shared" si="0"/>
        <v>0</v>
      </c>
      <c r="F8" s="78">
        <f t="shared" si="0"/>
        <v>54</v>
      </c>
      <c r="G8" s="78">
        <f t="shared" si="0"/>
        <v>0</v>
      </c>
      <c r="H8" s="97">
        <f t="shared" si="0"/>
        <v>1</v>
      </c>
      <c r="I8" s="78">
        <f t="shared" si="0"/>
        <v>578</v>
      </c>
      <c r="J8" s="78">
        <f t="shared" si="0"/>
        <v>0</v>
      </c>
      <c r="K8" s="78">
        <f t="shared" si="0"/>
        <v>370</v>
      </c>
      <c r="L8" s="78">
        <f t="shared" si="0"/>
        <v>177</v>
      </c>
      <c r="M8" s="78">
        <f t="shared" si="0"/>
        <v>0</v>
      </c>
      <c r="N8" s="78">
        <f t="shared" si="0"/>
        <v>122</v>
      </c>
      <c r="O8" s="78">
        <f t="shared" si="0"/>
        <v>107</v>
      </c>
      <c r="P8" s="78">
        <f t="shared" si="0"/>
        <v>55</v>
      </c>
      <c r="Q8" s="78">
        <f t="shared" si="0"/>
        <v>1</v>
      </c>
      <c r="R8" s="78">
        <f t="shared" si="0"/>
        <v>31</v>
      </c>
      <c r="S8" s="78">
        <f t="shared" si="0"/>
        <v>0</v>
      </c>
      <c r="T8" s="78">
        <f t="shared" si="0"/>
        <v>420</v>
      </c>
      <c r="U8" s="78">
        <f t="shared" si="0"/>
        <v>112</v>
      </c>
      <c r="V8" s="67"/>
      <c r="W8" s="68"/>
      <c r="X8" s="69"/>
      <c r="Y8" s="68"/>
    </row>
    <row r="9" spans="1:25" s="34" customFormat="1" ht="12.95" hidden="1" customHeight="1" x14ac:dyDescent="0.2">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x14ac:dyDescent="0.2">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x14ac:dyDescent="0.2">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x14ac:dyDescent="0.2">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x14ac:dyDescent="0.2">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x14ac:dyDescent="0.2">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x14ac:dyDescent="0.2">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x14ac:dyDescent="0.2">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x14ac:dyDescent="0.2">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x14ac:dyDescent="0.2">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x14ac:dyDescent="0.2">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x14ac:dyDescent="0.2">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x14ac:dyDescent="0.2">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x14ac:dyDescent="0.2">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x14ac:dyDescent="0.2">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x14ac:dyDescent="0.2">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x14ac:dyDescent="0.2">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x14ac:dyDescent="0.2">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x14ac:dyDescent="0.2">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x14ac:dyDescent="0.2">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x14ac:dyDescent="0.2">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x14ac:dyDescent="0.2">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x14ac:dyDescent="0.2">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x14ac:dyDescent="0.2">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x14ac:dyDescent="0.2">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x14ac:dyDescent="0.2">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x14ac:dyDescent="0.2">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x14ac:dyDescent="0.2">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x14ac:dyDescent="0.2">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x14ac:dyDescent="0.2">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x14ac:dyDescent="0.2">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x14ac:dyDescent="0.2">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x14ac:dyDescent="0.2">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x14ac:dyDescent="0.2">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x14ac:dyDescent="0.2">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x14ac:dyDescent="0.2">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x14ac:dyDescent="0.2">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x14ac:dyDescent="0.2">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x14ac:dyDescent="0.2">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x14ac:dyDescent="0.2">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x14ac:dyDescent="0.2">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x14ac:dyDescent="0.2">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x14ac:dyDescent="0.2">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x14ac:dyDescent="0.2">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x14ac:dyDescent="0.2">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x14ac:dyDescent="0.2">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x14ac:dyDescent="0.2">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x14ac:dyDescent="0.2">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x14ac:dyDescent="0.2">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x14ac:dyDescent="0.2">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x14ac:dyDescent="0.2">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x14ac:dyDescent="0.2">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x14ac:dyDescent="0.2">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x14ac:dyDescent="0.2">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x14ac:dyDescent="0.2">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x14ac:dyDescent="0.2">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x14ac:dyDescent="0.2">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x14ac:dyDescent="0.2">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x14ac:dyDescent="0.2">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x14ac:dyDescent="0.2">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x14ac:dyDescent="0.2">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x14ac:dyDescent="0.2">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hidden="1" customHeight="1" x14ac:dyDescent="0.2">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2.95" hidden="1" customHeight="1" x14ac:dyDescent="0.2">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2.95" hidden="1" customHeight="1" x14ac:dyDescent="0.2">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2.95" hidden="1" customHeight="1" x14ac:dyDescent="0.2">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2.95" hidden="1" customHeight="1" x14ac:dyDescent="0.2">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2.95" hidden="1" customHeight="1" x14ac:dyDescent="0.2">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2.95" hidden="1" customHeight="1" x14ac:dyDescent="0.2">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2.95" hidden="1" customHeight="1" x14ac:dyDescent="0.2">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2.95" hidden="1" customHeight="1" x14ac:dyDescent="0.2">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2.95" hidden="1" customHeight="1" x14ac:dyDescent="0.2">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2.95" hidden="1" customHeight="1" x14ac:dyDescent="0.2">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2.95" hidden="1" customHeight="1" x14ac:dyDescent="0.2">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2.95" hidden="1" customHeight="1" x14ac:dyDescent="0.2">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2.95" hidden="1" customHeight="1" x14ac:dyDescent="0.2">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2.95" hidden="1" customHeight="1" x14ac:dyDescent="0.2">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2.95" hidden="1" customHeight="1" x14ac:dyDescent="0.2">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2.95" hidden="1" customHeight="1" x14ac:dyDescent="0.2">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2.95" hidden="1" customHeight="1" x14ac:dyDescent="0.2">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2.95" hidden="1" customHeight="1" x14ac:dyDescent="0.2">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hidden="1" customHeight="1" x14ac:dyDescent="0.2">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2.95" hidden="1" customHeight="1" x14ac:dyDescent="0.2">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x14ac:dyDescent="0.2">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x14ac:dyDescent="0.2">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x14ac:dyDescent="0.2">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x14ac:dyDescent="0.2">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x14ac:dyDescent="0.2">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x14ac:dyDescent="0.2">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x14ac:dyDescent="0.2">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x14ac:dyDescent="0.2">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x14ac:dyDescent="0.2">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x14ac:dyDescent="0.2">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x14ac:dyDescent="0.2">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x14ac:dyDescent="0.2">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x14ac:dyDescent="0.2">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x14ac:dyDescent="0.2">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x14ac:dyDescent="0.2">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x14ac:dyDescent="0.2">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x14ac:dyDescent="0.2">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x14ac:dyDescent="0.2">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x14ac:dyDescent="0.2">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x14ac:dyDescent="0.2">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x14ac:dyDescent="0.2">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x14ac:dyDescent="0.2">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x14ac:dyDescent="0.2">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x14ac:dyDescent="0.2">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x14ac:dyDescent="0.2">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x14ac:dyDescent="0.2">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x14ac:dyDescent="0.2">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x14ac:dyDescent="0.2">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x14ac:dyDescent="0.2">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x14ac:dyDescent="0.2">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x14ac:dyDescent="0.2">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x14ac:dyDescent="0.2">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x14ac:dyDescent="0.2">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x14ac:dyDescent="0.2">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x14ac:dyDescent="0.2">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x14ac:dyDescent="0.2">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x14ac:dyDescent="0.2">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x14ac:dyDescent="0.2">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x14ac:dyDescent="0.2">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x14ac:dyDescent="0.2">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x14ac:dyDescent="0.2">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x14ac:dyDescent="0.2">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x14ac:dyDescent="0.2">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x14ac:dyDescent="0.2">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x14ac:dyDescent="0.2">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x14ac:dyDescent="0.2">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x14ac:dyDescent="0.2">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x14ac:dyDescent="0.2">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x14ac:dyDescent="0.2">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x14ac:dyDescent="0.2">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x14ac:dyDescent="0.2">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x14ac:dyDescent="0.2">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x14ac:dyDescent="0.2">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x14ac:dyDescent="0.2">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x14ac:dyDescent="0.2">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x14ac:dyDescent="0.2">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x14ac:dyDescent="0.2">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x14ac:dyDescent="0.2">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x14ac:dyDescent="0.2">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x14ac:dyDescent="0.2">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x14ac:dyDescent="0.2">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x14ac:dyDescent="0.2">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x14ac:dyDescent="0.2">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x14ac:dyDescent="0.2">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x14ac:dyDescent="0.2">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x14ac:dyDescent="0.2">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x14ac:dyDescent="0.2">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x14ac:dyDescent="0.2">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x14ac:dyDescent="0.2">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x14ac:dyDescent="0.2">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x14ac:dyDescent="0.2">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x14ac:dyDescent="0.2">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x14ac:dyDescent="0.2">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x14ac:dyDescent="0.2">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x14ac:dyDescent="0.2">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x14ac:dyDescent="0.2">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x14ac:dyDescent="0.2">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x14ac:dyDescent="0.2">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x14ac:dyDescent="0.2">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x14ac:dyDescent="0.2">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x14ac:dyDescent="0.2">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x14ac:dyDescent="0.2">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x14ac:dyDescent="0.2">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x14ac:dyDescent="0.2">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x14ac:dyDescent="0.2">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x14ac:dyDescent="0.2">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x14ac:dyDescent="0.2">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x14ac:dyDescent="0.2">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x14ac:dyDescent="0.2">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x14ac:dyDescent="0.2">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x14ac:dyDescent="0.2">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x14ac:dyDescent="0.2">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x14ac:dyDescent="0.2">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x14ac:dyDescent="0.2">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x14ac:dyDescent="0.2">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x14ac:dyDescent="0.2">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x14ac:dyDescent="0.2">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x14ac:dyDescent="0.2">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x14ac:dyDescent="0.2">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x14ac:dyDescent="0.2">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x14ac:dyDescent="0.2">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x14ac:dyDescent="0.2">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x14ac:dyDescent="0.2">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x14ac:dyDescent="0.2">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x14ac:dyDescent="0.2">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x14ac:dyDescent="0.2">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customHeight="1" x14ac:dyDescent="0.2">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v>1</v>
      </c>
      <c r="Y198" s="72"/>
    </row>
    <row r="199" spans="1:25" s="37" customFormat="1" ht="12.95" customHeight="1" x14ac:dyDescent="0.2">
      <c r="A199" s="35" t="s">
        <v>1503</v>
      </c>
      <c r="B199" s="36" t="s">
        <v>816</v>
      </c>
      <c r="C199" s="63">
        <v>6</v>
      </c>
      <c r="D199" s="63">
        <v>6</v>
      </c>
      <c r="E199" s="63"/>
      <c r="F199" s="63"/>
      <c r="G199" s="63"/>
      <c r="H199" s="100"/>
      <c r="I199" s="63">
        <v>4</v>
      </c>
      <c r="J199" s="63"/>
      <c r="K199" s="63">
        <v>2</v>
      </c>
      <c r="L199" s="63">
        <v>2</v>
      </c>
      <c r="M199" s="63"/>
      <c r="N199" s="63">
        <v>2</v>
      </c>
      <c r="O199" s="63">
        <v>2</v>
      </c>
      <c r="P199" s="63"/>
      <c r="Q199" s="63"/>
      <c r="R199" s="63"/>
      <c r="S199" s="63"/>
      <c r="T199" s="63">
        <v>4</v>
      </c>
      <c r="U199" s="63">
        <v>2</v>
      </c>
      <c r="V199" s="74"/>
      <c r="W199" s="71"/>
      <c r="X199" s="69"/>
      <c r="Y199" s="72"/>
    </row>
    <row r="200" spans="1:25" s="37" customFormat="1" ht="12.95" customHeight="1" x14ac:dyDescent="0.2">
      <c r="A200" s="35" t="s">
        <v>1504</v>
      </c>
      <c r="B200" s="36" t="s">
        <v>817</v>
      </c>
      <c r="C200" s="63">
        <v>7</v>
      </c>
      <c r="D200" s="63">
        <v>6</v>
      </c>
      <c r="E200" s="63"/>
      <c r="F200" s="63"/>
      <c r="G200" s="63"/>
      <c r="H200" s="100"/>
      <c r="I200" s="63">
        <v>6</v>
      </c>
      <c r="J200" s="63"/>
      <c r="K200" s="63">
        <v>4</v>
      </c>
      <c r="L200" s="63">
        <v>2</v>
      </c>
      <c r="M200" s="63"/>
      <c r="N200" s="63">
        <v>1</v>
      </c>
      <c r="O200" s="63">
        <v>1</v>
      </c>
      <c r="P200" s="63">
        <v>1</v>
      </c>
      <c r="Q200" s="63"/>
      <c r="R200" s="63"/>
      <c r="S200" s="63"/>
      <c r="T200" s="63">
        <v>3</v>
      </c>
      <c r="U200" s="63">
        <v>1</v>
      </c>
      <c r="V200" s="74"/>
      <c r="W200" s="71"/>
      <c r="X200" s="69"/>
      <c r="Y200" s="72"/>
    </row>
    <row r="201" spans="1:25" s="37" customFormat="1" ht="12.95" customHeight="1" x14ac:dyDescent="0.2">
      <c r="A201" s="35" t="s">
        <v>1505</v>
      </c>
      <c r="B201" s="36" t="s">
        <v>818</v>
      </c>
      <c r="C201" s="63">
        <v>69</v>
      </c>
      <c r="D201" s="63">
        <v>66</v>
      </c>
      <c r="E201" s="63"/>
      <c r="F201" s="63">
        <v>3</v>
      </c>
      <c r="G201" s="63"/>
      <c r="H201" s="100"/>
      <c r="I201" s="63">
        <v>56</v>
      </c>
      <c r="J201" s="63"/>
      <c r="K201" s="63">
        <v>49</v>
      </c>
      <c r="L201" s="63">
        <v>6</v>
      </c>
      <c r="M201" s="63"/>
      <c r="N201" s="63">
        <v>3</v>
      </c>
      <c r="O201" s="63">
        <v>2</v>
      </c>
      <c r="P201" s="63">
        <v>3</v>
      </c>
      <c r="Q201" s="63"/>
      <c r="R201" s="63">
        <v>1</v>
      </c>
      <c r="S201" s="63"/>
      <c r="T201" s="63">
        <v>35</v>
      </c>
      <c r="U201" s="63">
        <v>10</v>
      </c>
      <c r="V201" s="74"/>
      <c r="W201" s="71"/>
      <c r="X201" s="69"/>
      <c r="Y201" s="72"/>
    </row>
    <row r="202" spans="1:25" s="37" customFormat="1" ht="12.95" customHeight="1" x14ac:dyDescent="0.2">
      <c r="A202" s="35" t="s">
        <v>1506</v>
      </c>
      <c r="B202" s="36" t="s">
        <v>819</v>
      </c>
      <c r="C202" s="63">
        <v>135</v>
      </c>
      <c r="D202" s="63">
        <v>110</v>
      </c>
      <c r="E202" s="63"/>
      <c r="F202" s="63">
        <v>11</v>
      </c>
      <c r="G202" s="63"/>
      <c r="H202" s="100">
        <v>1</v>
      </c>
      <c r="I202" s="63">
        <v>108</v>
      </c>
      <c r="J202" s="63"/>
      <c r="K202" s="63">
        <v>69</v>
      </c>
      <c r="L202" s="63">
        <v>33</v>
      </c>
      <c r="M202" s="63"/>
      <c r="N202" s="63">
        <v>19</v>
      </c>
      <c r="O202" s="63">
        <v>18</v>
      </c>
      <c r="P202" s="63">
        <v>14</v>
      </c>
      <c r="Q202" s="63">
        <v>1</v>
      </c>
      <c r="R202" s="63">
        <v>6</v>
      </c>
      <c r="S202" s="63"/>
      <c r="T202" s="63">
        <v>86</v>
      </c>
      <c r="U202" s="63">
        <v>15</v>
      </c>
      <c r="V202" s="74"/>
      <c r="W202" s="71"/>
      <c r="X202" s="69"/>
      <c r="Y202" s="72"/>
    </row>
    <row r="203" spans="1:25" s="37" customFormat="1" ht="12.95" customHeight="1" x14ac:dyDescent="0.2">
      <c r="A203" s="35" t="s">
        <v>1507</v>
      </c>
      <c r="B203" s="36" t="s">
        <v>820</v>
      </c>
      <c r="C203" s="63">
        <v>18</v>
      </c>
      <c r="D203" s="63">
        <v>18</v>
      </c>
      <c r="E203" s="63"/>
      <c r="F203" s="63">
        <v>3</v>
      </c>
      <c r="G203" s="63"/>
      <c r="H203" s="100"/>
      <c r="I203" s="63">
        <v>10</v>
      </c>
      <c r="J203" s="63"/>
      <c r="K203" s="63">
        <v>6</v>
      </c>
      <c r="L203" s="63">
        <v>3</v>
      </c>
      <c r="M203" s="63"/>
      <c r="N203" s="63">
        <v>2</v>
      </c>
      <c r="O203" s="63">
        <v>1</v>
      </c>
      <c r="P203" s="63">
        <v>1</v>
      </c>
      <c r="Q203" s="63"/>
      <c r="R203" s="63">
        <v>1</v>
      </c>
      <c r="S203" s="63"/>
      <c r="T203" s="63">
        <v>7</v>
      </c>
      <c r="U203" s="63">
        <v>5</v>
      </c>
      <c r="V203" s="74"/>
      <c r="W203" s="71"/>
      <c r="X203" s="69"/>
      <c r="Y203" s="72"/>
    </row>
    <row r="204" spans="1:25" s="37" customFormat="1" ht="12.95" customHeight="1" x14ac:dyDescent="0.2">
      <c r="A204" s="35" t="s">
        <v>1508</v>
      </c>
      <c r="B204" s="36" t="s">
        <v>821</v>
      </c>
      <c r="C204" s="63">
        <v>7</v>
      </c>
      <c r="D204" s="63">
        <v>7</v>
      </c>
      <c r="E204" s="63"/>
      <c r="F204" s="63"/>
      <c r="G204" s="63"/>
      <c r="H204" s="100"/>
      <c r="I204" s="63">
        <v>5</v>
      </c>
      <c r="J204" s="63"/>
      <c r="K204" s="63">
        <v>4</v>
      </c>
      <c r="L204" s="63"/>
      <c r="M204" s="63"/>
      <c r="N204" s="63"/>
      <c r="O204" s="63"/>
      <c r="P204" s="63"/>
      <c r="Q204" s="63"/>
      <c r="R204" s="63">
        <v>1</v>
      </c>
      <c r="S204" s="63"/>
      <c r="T204" s="63">
        <v>3</v>
      </c>
      <c r="U204" s="63">
        <v>2</v>
      </c>
      <c r="V204" s="74"/>
      <c r="W204" s="71"/>
      <c r="X204" s="69"/>
      <c r="Y204" s="72"/>
    </row>
    <row r="205" spans="1:25" s="37" customFormat="1" ht="12.95" customHeight="1" x14ac:dyDescent="0.2">
      <c r="A205" s="35" t="s">
        <v>1509</v>
      </c>
      <c r="B205" s="36" t="s">
        <v>822</v>
      </c>
      <c r="C205" s="63">
        <v>6</v>
      </c>
      <c r="D205" s="63">
        <v>6</v>
      </c>
      <c r="E205" s="63"/>
      <c r="F205" s="63">
        <v>1</v>
      </c>
      <c r="G205" s="63"/>
      <c r="H205" s="100"/>
      <c r="I205" s="63">
        <v>5</v>
      </c>
      <c r="J205" s="63"/>
      <c r="K205" s="63">
        <v>4</v>
      </c>
      <c r="L205" s="63">
        <v>1</v>
      </c>
      <c r="M205" s="63"/>
      <c r="N205" s="63">
        <v>1</v>
      </c>
      <c r="O205" s="63">
        <v>1</v>
      </c>
      <c r="P205" s="63"/>
      <c r="Q205" s="63"/>
      <c r="R205" s="63"/>
      <c r="S205" s="63"/>
      <c r="T205" s="63">
        <v>5</v>
      </c>
      <c r="U205" s="63"/>
      <c r="V205" s="74"/>
      <c r="W205" s="71"/>
      <c r="X205" s="69"/>
      <c r="Y205" s="72"/>
    </row>
    <row r="206" spans="1:25" s="37" customFormat="1" ht="12.95" customHeight="1" x14ac:dyDescent="0.2">
      <c r="A206" s="35" t="s">
        <v>1510</v>
      </c>
      <c r="B206" s="36" t="s">
        <v>823</v>
      </c>
      <c r="C206" s="63">
        <v>82</v>
      </c>
      <c r="D206" s="63">
        <v>75</v>
      </c>
      <c r="E206" s="63"/>
      <c r="F206" s="63">
        <v>7</v>
      </c>
      <c r="G206" s="63"/>
      <c r="H206" s="100"/>
      <c r="I206" s="63">
        <v>63</v>
      </c>
      <c r="J206" s="63"/>
      <c r="K206" s="63">
        <v>45</v>
      </c>
      <c r="L206" s="63">
        <v>16</v>
      </c>
      <c r="M206" s="63"/>
      <c r="N206" s="63">
        <v>11</v>
      </c>
      <c r="O206" s="63">
        <v>9</v>
      </c>
      <c r="P206" s="63">
        <v>5</v>
      </c>
      <c r="Q206" s="63"/>
      <c r="R206" s="63">
        <v>2</v>
      </c>
      <c r="S206" s="63"/>
      <c r="T206" s="63">
        <v>50</v>
      </c>
      <c r="U206" s="63">
        <v>12</v>
      </c>
      <c r="V206" s="74"/>
      <c r="W206" s="71"/>
      <c r="X206" s="69"/>
      <c r="Y206" s="72"/>
    </row>
    <row r="207" spans="1:25" s="37" customFormat="1" ht="12.95" customHeight="1" x14ac:dyDescent="0.2">
      <c r="A207" s="35" t="s">
        <v>1511</v>
      </c>
      <c r="B207" s="36" t="s">
        <v>824</v>
      </c>
      <c r="C207" s="63">
        <v>90</v>
      </c>
      <c r="D207" s="63">
        <v>75</v>
      </c>
      <c r="E207" s="63"/>
      <c r="F207" s="63">
        <v>5</v>
      </c>
      <c r="G207" s="63"/>
      <c r="H207" s="100"/>
      <c r="I207" s="63">
        <v>77</v>
      </c>
      <c r="J207" s="63"/>
      <c r="K207" s="63">
        <v>45</v>
      </c>
      <c r="L207" s="63">
        <v>30</v>
      </c>
      <c r="M207" s="63"/>
      <c r="N207" s="63">
        <v>24</v>
      </c>
      <c r="O207" s="63">
        <v>23</v>
      </c>
      <c r="P207" s="63">
        <v>6</v>
      </c>
      <c r="Q207" s="63"/>
      <c r="R207" s="63">
        <v>2</v>
      </c>
      <c r="S207" s="63"/>
      <c r="T207" s="63">
        <v>62</v>
      </c>
      <c r="U207" s="63">
        <v>8</v>
      </c>
      <c r="V207" s="74"/>
      <c r="W207" s="71"/>
      <c r="X207" s="69"/>
      <c r="Y207" s="72"/>
    </row>
    <row r="208" spans="1:25" s="37" customFormat="1" ht="12.95" customHeight="1" x14ac:dyDescent="0.2">
      <c r="A208" s="35" t="s">
        <v>1512</v>
      </c>
      <c r="B208" s="36" t="s">
        <v>825</v>
      </c>
      <c r="C208" s="63">
        <v>36</v>
      </c>
      <c r="D208" s="63">
        <v>35</v>
      </c>
      <c r="E208" s="63"/>
      <c r="F208" s="63">
        <v>4</v>
      </c>
      <c r="G208" s="63"/>
      <c r="H208" s="100"/>
      <c r="I208" s="63">
        <v>28</v>
      </c>
      <c r="J208" s="63"/>
      <c r="K208" s="63">
        <v>14</v>
      </c>
      <c r="L208" s="63">
        <v>13</v>
      </c>
      <c r="M208" s="63"/>
      <c r="N208" s="63">
        <v>11</v>
      </c>
      <c r="O208" s="63">
        <v>8</v>
      </c>
      <c r="P208" s="63">
        <v>2</v>
      </c>
      <c r="Q208" s="63"/>
      <c r="R208" s="63">
        <v>1</v>
      </c>
      <c r="S208" s="63"/>
      <c r="T208" s="63">
        <v>16</v>
      </c>
      <c r="U208" s="63">
        <v>4</v>
      </c>
      <c r="V208" s="74"/>
      <c r="W208" s="71"/>
      <c r="X208" s="69"/>
      <c r="Y208" s="72"/>
    </row>
    <row r="209" spans="1:25" s="37" customFormat="1" ht="12.95" customHeight="1" x14ac:dyDescent="0.2">
      <c r="A209" s="35" t="s">
        <v>1513</v>
      </c>
      <c r="B209" s="36" t="s">
        <v>826</v>
      </c>
      <c r="C209" s="63">
        <v>20</v>
      </c>
      <c r="D209" s="63">
        <v>20</v>
      </c>
      <c r="E209" s="63"/>
      <c r="F209" s="63">
        <v>2</v>
      </c>
      <c r="G209" s="63"/>
      <c r="H209" s="100"/>
      <c r="I209" s="63">
        <v>16</v>
      </c>
      <c r="J209" s="63"/>
      <c r="K209" s="63">
        <v>11</v>
      </c>
      <c r="L209" s="63">
        <v>4</v>
      </c>
      <c r="M209" s="63"/>
      <c r="N209" s="63">
        <v>2</v>
      </c>
      <c r="O209" s="63">
        <v>2</v>
      </c>
      <c r="P209" s="63">
        <v>2</v>
      </c>
      <c r="Q209" s="63"/>
      <c r="R209" s="63">
        <v>1</v>
      </c>
      <c r="S209" s="63"/>
      <c r="T209" s="63">
        <v>11</v>
      </c>
      <c r="U209" s="63">
        <v>2</v>
      </c>
      <c r="V209" s="74"/>
      <c r="W209" s="71"/>
      <c r="X209" s="69"/>
      <c r="Y209" s="72"/>
    </row>
    <row r="210" spans="1:25" s="37" customFormat="1" ht="12.95" customHeight="1" x14ac:dyDescent="0.2">
      <c r="A210" s="35" t="s">
        <v>1514</v>
      </c>
      <c r="B210" s="36" t="s">
        <v>827</v>
      </c>
      <c r="C210" s="63">
        <v>9</v>
      </c>
      <c r="D210" s="63">
        <v>6</v>
      </c>
      <c r="E210" s="63"/>
      <c r="F210" s="63"/>
      <c r="G210" s="63"/>
      <c r="H210" s="100"/>
      <c r="I210" s="63">
        <v>8</v>
      </c>
      <c r="J210" s="63"/>
      <c r="K210" s="63">
        <v>3</v>
      </c>
      <c r="L210" s="63">
        <v>5</v>
      </c>
      <c r="M210" s="63"/>
      <c r="N210" s="63">
        <v>3</v>
      </c>
      <c r="O210" s="63">
        <v>3</v>
      </c>
      <c r="P210" s="63">
        <v>2</v>
      </c>
      <c r="Q210" s="63"/>
      <c r="R210" s="63"/>
      <c r="S210" s="63"/>
      <c r="T210" s="63">
        <v>5</v>
      </c>
      <c r="U210" s="63">
        <v>1</v>
      </c>
      <c r="V210" s="74"/>
      <c r="W210" s="71"/>
      <c r="X210" s="69"/>
      <c r="Y210" s="72"/>
    </row>
    <row r="211" spans="1:25" s="37" customFormat="1" ht="12.95" customHeight="1" x14ac:dyDescent="0.2">
      <c r="A211" s="35" t="s">
        <v>1515</v>
      </c>
      <c r="B211" s="36" t="s">
        <v>828</v>
      </c>
      <c r="C211" s="63">
        <v>18</v>
      </c>
      <c r="D211" s="63">
        <v>18</v>
      </c>
      <c r="E211" s="63"/>
      <c r="F211" s="63">
        <v>3</v>
      </c>
      <c r="G211" s="63"/>
      <c r="H211" s="100"/>
      <c r="I211" s="63">
        <v>10</v>
      </c>
      <c r="J211" s="63"/>
      <c r="K211" s="63">
        <v>7</v>
      </c>
      <c r="L211" s="63">
        <v>1</v>
      </c>
      <c r="M211" s="63"/>
      <c r="N211" s="63">
        <v>1</v>
      </c>
      <c r="O211" s="63">
        <v>1</v>
      </c>
      <c r="P211" s="63"/>
      <c r="Q211" s="63"/>
      <c r="R211" s="63">
        <v>2</v>
      </c>
      <c r="S211" s="63"/>
      <c r="T211" s="63">
        <v>7</v>
      </c>
      <c r="U211" s="63">
        <v>5</v>
      </c>
      <c r="V211" s="74"/>
      <c r="W211" s="71"/>
      <c r="X211" s="69"/>
      <c r="Y211" s="72"/>
    </row>
    <row r="212" spans="1:25" s="37" customFormat="1" ht="12.95" customHeight="1" x14ac:dyDescent="0.2">
      <c r="A212" s="35" t="s">
        <v>1516</v>
      </c>
      <c r="B212" s="36" t="s">
        <v>829</v>
      </c>
      <c r="C212" s="63">
        <v>10</v>
      </c>
      <c r="D212" s="63">
        <v>9</v>
      </c>
      <c r="E212" s="63"/>
      <c r="F212" s="63"/>
      <c r="G212" s="63"/>
      <c r="H212" s="100"/>
      <c r="I212" s="63">
        <v>9</v>
      </c>
      <c r="J212" s="63"/>
      <c r="K212" s="63">
        <v>6</v>
      </c>
      <c r="L212" s="63">
        <v>3</v>
      </c>
      <c r="M212" s="63"/>
      <c r="N212" s="63">
        <v>2</v>
      </c>
      <c r="O212" s="63">
        <v>1</v>
      </c>
      <c r="P212" s="63">
        <v>1</v>
      </c>
      <c r="Q212" s="63"/>
      <c r="R212" s="63"/>
      <c r="S212" s="63"/>
      <c r="T212" s="63">
        <v>7</v>
      </c>
      <c r="U212" s="63">
        <v>1</v>
      </c>
      <c r="V212" s="74"/>
      <c r="W212" s="71"/>
      <c r="X212" s="69"/>
      <c r="Y212" s="72"/>
    </row>
    <row r="213" spans="1:25" s="37" customFormat="1" ht="12.95" customHeight="1" x14ac:dyDescent="0.2">
      <c r="A213" s="35" t="s">
        <v>1517</v>
      </c>
      <c r="B213" s="36" t="s">
        <v>830</v>
      </c>
      <c r="C213" s="63">
        <v>1</v>
      </c>
      <c r="D213" s="63">
        <v>1</v>
      </c>
      <c r="E213" s="63"/>
      <c r="F213" s="63"/>
      <c r="G213" s="63"/>
      <c r="H213" s="100"/>
      <c r="I213" s="63">
        <v>1</v>
      </c>
      <c r="J213" s="63"/>
      <c r="K213" s="63">
        <v>1</v>
      </c>
      <c r="L213" s="63"/>
      <c r="M213" s="63"/>
      <c r="N213" s="63"/>
      <c r="O213" s="63"/>
      <c r="P213" s="63"/>
      <c r="Q213" s="63"/>
      <c r="R213" s="63"/>
      <c r="S213" s="63"/>
      <c r="T213" s="63">
        <v>1</v>
      </c>
      <c r="U213" s="63"/>
      <c r="V213" s="74"/>
      <c r="W213" s="71"/>
      <c r="X213" s="69"/>
      <c r="Y213" s="72"/>
    </row>
    <row r="214" spans="1:25" s="37" customFormat="1" ht="12.95" customHeight="1" x14ac:dyDescent="0.2">
      <c r="A214" s="35" t="s">
        <v>1518</v>
      </c>
      <c r="B214" s="36" t="s">
        <v>831</v>
      </c>
      <c r="C214" s="63">
        <v>106</v>
      </c>
      <c r="D214" s="63">
        <v>104</v>
      </c>
      <c r="E214" s="63"/>
      <c r="F214" s="63">
        <v>8</v>
      </c>
      <c r="G214" s="63"/>
      <c r="H214" s="100"/>
      <c r="I214" s="63">
        <v>76</v>
      </c>
      <c r="J214" s="63"/>
      <c r="K214" s="63">
        <v>41</v>
      </c>
      <c r="L214" s="63">
        <v>28</v>
      </c>
      <c r="M214" s="63"/>
      <c r="N214" s="63">
        <v>18</v>
      </c>
      <c r="O214" s="63">
        <v>18</v>
      </c>
      <c r="P214" s="63">
        <v>10</v>
      </c>
      <c r="Q214" s="63"/>
      <c r="R214" s="63">
        <v>7</v>
      </c>
      <c r="S214" s="63"/>
      <c r="T214" s="63">
        <v>53</v>
      </c>
      <c r="U214" s="63">
        <v>22</v>
      </c>
      <c r="V214" s="74"/>
      <c r="W214" s="71"/>
      <c r="X214" s="69"/>
      <c r="Y214" s="72"/>
    </row>
    <row r="215" spans="1:25" s="37" customFormat="1" ht="12.95" customHeight="1" x14ac:dyDescent="0.2">
      <c r="A215" s="35" t="s">
        <v>1519</v>
      </c>
      <c r="B215" s="36" t="s">
        <v>832</v>
      </c>
      <c r="C215" s="63">
        <v>13</v>
      </c>
      <c r="D215" s="63">
        <v>10</v>
      </c>
      <c r="E215" s="63"/>
      <c r="F215" s="63"/>
      <c r="G215" s="63"/>
      <c r="H215" s="100"/>
      <c r="I215" s="63">
        <v>11</v>
      </c>
      <c r="J215" s="63"/>
      <c r="K215" s="63">
        <v>8</v>
      </c>
      <c r="L215" s="63">
        <v>2</v>
      </c>
      <c r="M215" s="63"/>
      <c r="N215" s="63">
        <v>2</v>
      </c>
      <c r="O215" s="63">
        <v>2</v>
      </c>
      <c r="P215" s="63"/>
      <c r="Q215" s="63"/>
      <c r="R215" s="63">
        <v>1</v>
      </c>
      <c r="S215" s="63"/>
      <c r="T215" s="63">
        <v>8</v>
      </c>
      <c r="U215" s="63">
        <v>2</v>
      </c>
      <c r="V215" s="74"/>
      <c r="W215" s="71"/>
      <c r="X215" s="69"/>
      <c r="Y215" s="72"/>
    </row>
    <row r="216" spans="1:25" s="37" customFormat="1" ht="12.95" customHeight="1" x14ac:dyDescent="0.2">
      <c r="A216" s="35" t="s">
        <v>1520</v>
      </c>
      <c r="B216" s="36" t="s">
        <v>833</v>
      </c>
      <c r="C216" s="63">
        <v>24</v>
      </c>
      <c r="D216" s="63">
        <v>19</v>
      </c>
      <c r="E216" s="63"/>
      <c r="F216" s="63"/>
      <c r="G216" s="63"/>
      <c r="H216" s="100"/>
      <c r="I216" s="63">
        <v>21</v>
      </c>
      <c r="J216" s="63"/>
      <c r="K216" s="63">
        <v>9</v>
      </c>
      <c r="L216" s="63">
        <v>10</v>
      </c>
      <c r="M216" s="63"/>
      <c r="N216" s="63">
        <v>9</v>
      </c>
      <c r="O216" s="63">
        <v>5</v>
      </c>
      <c r="P216" s="63">
        <v>1</v>
      </c>
      <c r="Q216" s="63"/>
      <c r="R216" s="63">
        <v>2</v>
      </c>
      <c r="S216" s="63"/>
      <c r="T216" s="63">
        <v>16</v>
      </c>
      <c r="U216" s="63">
        <v>3</v>
      </c>
      <c r="V216" s="74"/>
      <c r="W216" s="71"/>
      <c r="X216" s="69"/>
      <c r="Y216" s="72"/>
    </row>
    <row r="217" spans="1:25" s="37" customFormat="1" ht="12.95" customHeight="1" x14ac:dyDescent="0.2">
      <c r="A217" s="35" t="s">
        <v>1521</v>
      </c>
      <c r="B217" s="36" t="s">
        <v>834</v>
      </c>
      <c r="C217" s="63">
        <v>18</v>
      </c>
      <c r="D217" s="63">
        <v>17</v>
      </c>
      <c r="E217" s="63"/>
      <c r="F217" s="63"/>
      <c r="G217" s="63"/>
      <c r="H217" s="100"/>
      <c r="I217" s="63">
        <v>15</v>
      </c>
      <c r="J217" s="63"/>
      <c r="K217" s="63">
        <v>11</v>
      </c>
      <c r="L217" s="63">
        <v>3</v>
      </c>
      <c r="M217" s="63"/>
      <c r="N217" s="63">
        <v>2</v>
      </c>
      <c r="O217" s="63">
        <v>2</v>
      </c>
      <c r="P217" s="63">
        <v>1</v>
      </c>
      <c r="Q217" s="63"/>
      <c r="R217" s="63">
        <v>1</v>
      </c>
      <c r="S217" s="63"/>
      <c r="T217" s="63">
        <v>10</v>
      </c>
      <c r="U217" s="63">
        <v>3</v>
      </c>
      <c r="V217" s="74"/>
      <c r="W217" s="71"/>
      <c r="X217" s="69"/>
      <c r="Y217" s="72"/>
    </row>
    <row r="218" spans="1:25" s="37" customFormat="1" ht="12.95" customHeight="1" x14ac:dyDescent="0.2">
      <c r="A218" s="35" t="s">
        <v>1522</v>
      </c>
      <c r="B218" s="36" t="s">
        <v>835</v>
      </c>
      <c r="C218" s="63">
        <v>21</v>
      </c>
      <c r="D218" s="63">
        <v>20</v>
      </c>
      <c r="E218" s="63"/>
      <c r="F218" s="63">
        <v>1</v>
      </c>
      <c r="G218" s="63"/>
      <c r="H218" s="100"/>
      <c r="I218" s="63">
        <v>17</v>
      </c>
      <c r="J218" s="63"/>
      <c r="K218" s="63">
        <v>14</v>
      </c>
      <c r="L218" s="63">
        <v>2</v>
      </c>
      <c r="M218" s="63"/>
      <c r="N218" s="63">
        <v>1</v>
      </c>
      <c r="O218" s="63">
        <v>1</v>
      </c>
      <c r="P218" s="63">
        <v>1</v>
      </c>
      <c r="Q218" s="63"/>
      <c r="R218" s="63">
        <v>1</v>
      </c>
      <c r="S218" s="63"/>
      <c r="T218" s="63">
        <v>10</v>
      </c>
      <c r="U218" s="63">
        <v>3</v>
      </c>
      <c r="V218" s="74"/>
      <c r="W218" s="71"/>
      <c r="X218" s="69"/>
      <c r="Y218" s="72"/>
    </row>
    <row r="219" spans="1:25" s="37" customFormat="1" ht="12.95" customHeight="1" x14ac:dyDescent="0.2">
      <c r="A219" s="35" t="s">
        <v>1523</v>
      </c>
      <c r="B219" s="36" t="s">
        <v>836</v>
      </c>
      <c r="C219" s="63">
        <v>4</v>
      </c>
      <c r="D219" s="63">
        <v>4</v>
      </c>
      <c r="E219" s="63"/>
      <c r="F219" s="63">
        <v>1</v>
      </c>
      <c r="G219" s="63"/>
      <c r="H219" s="100"/>
      <c r="I219" s="63">
        <v>3</v>
      </c>
      <c r="J219" s="63"/>
      <c r="K219" s="63">
        <v>3</v>
      </c>
      <c r="L219" s="63"/>
      <c r="M219" s="63"/>
      <c r="N219" s="63"/>
      <c r="O219" s="63"/>
      <c r="P219" s="63"/>
      <c r="Q219" s="63"/>
      <c r="R219" s="63"/>
      <c r="S219" s="63"/>
      <c r="T219" s="63">
        <v>2</v>
      </c>
      <c r="U219" s="63"/>
      <c r="V219" s="74"/>
      <c r="W219" s="71"/>
      <c r="X219" s="69"/>
      <c r="Y219" s="72"/>
    </row>
    <row r="220" spans="1:25" s="37" customFormat="1" ht="12.95" customHeight="1" x14ac:dyDescent="0.2">
      <c r="A220" s="35" t="s">
        <v>1524</v>
      </c>
      <c r="B220" s="36" t="s">
        <v>837</v>
      </c>
      <c r="C220" s="63">
        <v>2</v>
      </c>
      <c r="D220" s="63">
        <v>2</v>
      </c>
      <c r="E220" s="63"/>
      <c r="F220" s="63"/>
      <c r="G220" s="63"/>
      <c r="H220" s="100"/>
      <c r="I220" s="63">
        <v>1</v>
      </c>
      <c r="J220" s="63"/>
      <c r="K220" s="63">
        <v>1</v>
      </c>
      <c r="L220" s="63"/>
      <c r="M220" s="63"/>
      <c r="N220" s="63"/>
      <c r="O220" s="63"/>
      <c r="P220" s="63"/>
      <c r="Q220" s="63"/>
      <c r="R220" s="63"/>
      <c r="S220" s="63"/>
      <c r="T220" s="63">
        <v>1</v>
      </c>
      <c r="U220" s="63">
        <v>1</v>
      </c>
      <c r="V220" s="74"/>
      <c r="W220" s="71"/>
      <c r="X220" s="69"/>
      <c r="Y220" s="72"/>
    </row>
    <row r="221" spans="1:25" s="37" customFormat="1" ht="12.95" customHeight="1" x14ac:dyDescent="0.2">
      <c r="A221" s="35" t="s">
        <v>1525</v>
      </c>
      <c r="B221" s="36" t="s">
        <v>838</v>
      </c>
      <c r="C221" s="63">
        <v>7</v>
      </c>
      <c r="D221" s="63">
        <v>7</v>
      </c>
      <c r="E221" s="63"/>
      <c r="F221" s="63">
        <v>1</v>
      </c>
      <c r="G221" s="63"/>
      <c r="H221" s="100"/>
      <c r="I221" s="63">
        <v>3</v>
      </c>
      <c r="J221" s="63"/>
      <c r="K221" s="63">
        <v>2</v>
      </c>
      <c r="L221" s="63">
        <v>1</v>
      </c>
      <c r="M221" s="63"/>
      <c r="N221" s="63">
        <v>1</v>
      </c>
      <c r="O221" s="63">
        <v>1</v>
      </c>
      <c r="P221" s="63"/>
      <c r="Q221" s="63"/>
      <c r="R221" s="63"/>
      <c r="S221" s="63"/>
      <c r="T221" s="63">
        <v>1</v>
      </c>
      <c r="U221" s="63">
        <v>3</v>
      </c>
      <c r="V221" s="74"/>
      <c r="W221" s="71"/>
      <c r="X221" s="69"/>
      <c r="Y221" s="72"/>
    </row>
    <row r="222" spans="1:25" s="37" customFormat="1" ht="12.95" customHeight="1" x14ac:dyDescent="0.2">
      <c r="A222" s="35" t="s">
        <v>1526</v>
      </c>
      <c r="B222" s="36" t="s">
        <v>839</v>
      </c>
      <c r="C222" s="63">
        <v>29</v>
      </c>
      <c r="D222" s="63">
        <v>23</v>
      </c>
      <c r="E222" s="63"/>
      <c r="F222" s="63">
        <v>2</v>
      </c>
      <c r="G222" s="63"/>
      <c r="H222" s="100"/>
      <c r="I222" s="63">
        <v>22</v>
      </c>
      <c r="J222" s="63"/>
      <c r="K222" s="63">
        <v>9</v>
      </c>
      <c r="L222" s="63">
        <v>11</v>
      </c>
      <c r="M222" s="63"/>
      <c r="N222" s="63">
        <v>6</v>
      </c>
      <c r="O222" s="63">
        <v>5</v>
      </c>
      <c r="P222" s="63">
        <v>5</v>
      </c>
      <c r="Q222" s="63"/>
      <c r="R222" s="63">
        <v>2</v>
      </c>
      <c r="S222" s="63"/>
      <c r="T222" s="63">
        <v>15</v>
      </c>
      <c r="U222" s="63">
        <v>5</v>
      </c>
      <c r="V222" s="74"/>
      <c r="W222" s="71"/>
      <c r="X222" s="69"/>
      <c r="Y222" s="72"/>
    </row>
    <row r="223" spans="1:25" s="37" customFormat="1" ht="12.95" customHeight="1" x14ac:dyDescent="0.2">
      <c r="A223" s="35" t="s">
        <v>1527</v>
      </c>
      <c r="B223" s="36" t="s">
        <v>840</v>
      </c>
      <c r="C223" s="63">
        <v>7</v>
      </c>
      <c r="D223" s="63">
        <v>7</v>
      </c>
      <c r="E223" s="63"/>
      <c r="F223" s="63">
        <v>2</v>
      </c>
      <c r="G223" s="63"/>
      <c r="H223" s="100"/>
      <c r="I223" s="63">
        <v>3</v>
      </c>
      <c r="J223" s="63"/>
      <c r="K223" s="63">
        <v>2</v>
      </c>
      <c r="L223" s="63">
        <v>1</v>
      </c>
      <c r="M223" s="63"/>
      <c r="N223" s="63">
        <v>1</v>
      </c>
      <c r="O223" s="63">
        <v>1</v>
      </c>
      <c r="P223" s="63"/>
      <c r="Q223" s="63"/>
      <c r="R223" s="63"/>
      <c r="S223" s="63"/>
      <c r="T223" s="63">
        <v>2</v>
      </c>
      <c r="U223" s="63">
        <v>2</v>
      </c>
      <c r="V223" s="74"/>
      <c r="W223" s="71"/>
      <c r="X223" s="69"/>
      <c r="Y223" s="72"/>
    </row>
    <row r="224" spans="1:25" s="37" customFormat="1" ht="12.95" customHeight="1" x14ac:dyDescent="0.2">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customHeight="1" x14ac:dyDescent="0.2">
      <c r="A225" s="35" t="s">
        <v>661</v>
      </c>
      <c r="B225" s="36" t="s">
        <v>659</v>
      </c>
      <c r="C225" s="64">
        <f t="shared" ref="C225:U225" si="6">SUM(C199:C224)</f>
        <v>745</v>
      </c>
      <c r="D225" s="64">
        <f t="shared" si="6"/>
        <v>671</v>
      </c>
      <c r="E225" s="64">
        <f t="shared" si="6"/>
        <v>0</v>
      </c>
      <c r="F225" s="64">
        <f t="shared" si="6"/>
        <v>54</v>
      </c>
      <c r="G225" s="64">
        <f t="shared" si="6"/>
        <v>0</v>
      </c>
      <c r="H225" s="101">
        <f t="shared" si="6"/>
        <v>1</v>
      </c>
      <c r="I225" s="64">
        <f t="shared" si="6"/>
        <v>578</v>
      </c>
      <c r="J225" s="64">
        <f t="shared" si="6"/>
        <v>0</v>
      </c>
      <c r="K225" s="64">
        <f t="shared" si="6"/>
        <v>370</v>
      </c>
      <c r="L225" s="64">
        <f t="shared" si="6"/>
        <v>177</v>
      </c>
      <c r="M225" s="64">
        <f t="shared" si="6"/>
        <v>0</v>
      </c>
      <c r="N225" s="64">
        <f t="shared" si="6"/>
        <v>122</v>
      </c>
      <c r="O225" s="64">
        <f t="shared" si="6"/>
        <v>107</v>
      </c>
      <c r="P225" s="64">
        <f t="shared" si="6"/>
        <v>55</v>
      </c>
      <c r="Q225" s="64">
        <f t="shared" si="6"/>
        <v>1</v>
      </c>
      <c r="R225" s="64">
        <f t="shared" si="6"/>
        <v>31</v>
      </c>
      <c r="S225" s="64">
        <f t="shared" si="6"/>
        <v>0</v>
      </c>
      <c r="T225" s="64">
        <f t="shared" si="6"/>
        <v>420</v>
      </c>
      <c r="U225" s="64">
        <f t="shared" si="6"/>
        <v>112</v>
      </c>
      <c r="V225" s="74"/>
      <c r="W225" s="71"/>
      <c r="X225" s="69"/>
      <c r="Y225" s="72"/>
    </row>
    <row r="226" spans="1:25" s="37" customFormat="1" ht="12.95" hidden="1" customHeight="1" x14ac:dyDescent="0.2">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x14ac:dyDescent="0.2">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x14ac:dyDescent="0.2">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x14ac:dyDescent="0.2">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x14ac:dyDescent="0.2">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x14ac:dyDescent="0.2">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x14ac:dyDescent="0.2">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x14ac:dyDescent="0.2">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x14ac:dyDescent="0.2">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x14ac:dyDescent="0.2">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x14ac:dyDescent="0.2">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x14ac:dyDescent="0.2">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x14ac:dyDescent="0.2">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x14ac:dyDescent="0.2">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x14ac:dyDescent="0.2">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x14ac:dyDescent="0.2">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hidden="1" customHeight="1" x14ac:dyDescent="0.2">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2.95" hidden="1" customHeight="1" x14ac:dyDescent="0.2">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2.95" hidden="1" customHeight="1" x14ac:dyDescent="0.2">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2.95" hidden="1" customHeight="1" x14ac:dyDescent="0.2">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2.95" hidden="1" customHeight="1" x14ac:dyDescent="0.2">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2.95" hidden="1" customHeight="1" x14ac:dyDescent="0.2">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2.95" hidden="1" customHeight="1" x14ac:dyDescent="0.2">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2.95" hidden="1" customHeight="1" x14ac:dyDescent="0.2">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2.95" hidden="1" customHeight="1" x14ac:dyDescent="0.2">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2.95" hidden="1" customHeight="1" x14ac:dyDescent="0.2">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2.95" hidden="1" customHeight="1" x14ac:dyDescent="0.2">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2.95" hidden="1" customHeight="1" x14ac:dyDescent="0.2">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2.95" hidden="1" customHeight="1" x14ac:dyDescent="0.2">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2.95" hidden="1" customHeight="1" x14ac:dyDescent="0.2">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2.95" hidden="1" customHeight="1" x14ac:dyDescent="0.2">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2.95" hidden="1" customHeight="1" x14ac:dyDescent="0.2">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2.95" hidden="1" customHeight="1" x14ac:dyDescent="0.2">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2.95" hidden="1" customHeight="1" x14ac:dyDescent="0.2">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2.95" hidden="1" customHeight="1" x14ac:dyDescent="0.2">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2.95" hidden="1" customHeight="1" x14ac:dyDescent="0.2">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2.95" hidden="1" customHeight="1" x14ac:dyDescent="0.2">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2.95" hidden="1" customHeight="1" x14ac:dyDescent="0.2">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2.95" hidden="1" customHeight="1" x14ac:dyDescent="0.2">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2.95" hidden="1" customHeight="1" x14ac:dyDescent="0.2">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2.95" hidden="1" customHeight="1" x14ac:dyDescent="0.2">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2.95" hidden="1" customHeight="1" x14ac:dyDescent="0.2">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2.95" hidden="1" customHeight="1" x14ac:dyDescent="0.2">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2.95" hidden="1" customHeight="1" x14ac:dyDescent="0.2">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2.95" hidden="1" customHeight="1" x14ac:dyDescent="0.2">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2.95" hidden="1" customHeight="1" x14ac:dyDescent="0.2">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hidden="1" customHeight="1" x14ac:dyDescent="0.2">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2.95" hidden="1" customHeight="1" x14ac:dyDescent="0.2">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x14ac:dyDescent="0.2">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x14ac:dyDescent="0.2">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x14ac:dyDescent="0.2">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x14ac:dyDescent="0.2">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x14ac:dyDescent="0.2">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x14ac:dyDescent="0.2">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x14ac:dyDescent="0.2">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x14ac:dyDescent="0.2">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x14ac:dyDescent="0.2">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x14ac:dyDescent="0.2">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x14ac:dyDescent="0.2">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x14ac:dyDescent="0.2">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x14ac:dyDescent="0.2">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x14ac:dyDescent="0.2">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x14ac:dyDescent="0.2">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x14ac:dyDescent="0.2">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x14ac:dyDescent="0.2">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x14ac:dyDescent="0.2">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x14ac:dyDescent="0.2">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x14ac:dyDescent="0.2">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x14ac:dyDescent="0.2">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x14ac:dyDescent="0.2">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x14ac:dyDescent="0.2">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x14ac:dyDescent="0.2">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x14ac:dyDescent="0.2">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x14ac:dyDescent="0.2">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x14ac:dyDescent="0.2">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x14ac:dyDescent="0.2">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x14ac:dyDescent="0.2">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x14ac:dyDescent="0.2">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x14ac:dyDescent="0.2">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x14ac:dyDescent="0.2">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x14ac:dyDescent="0.2">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x14ac:dyDescent="0.2">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x14ac:dyDescent="0.2">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x14ac:dyDescent="0.2">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x14ac:dyDescent="0.2">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x14ac:dyDescent="0.2">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x14ac:dyDescent="0.2">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x14ac:dyDescent="0.2">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x14ac:dyDescent="0.2">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x14ac:dyDescent="0.2">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x14ac:dyDescent="0.2">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x14ac:dyDescent="0.2">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x14ac:dyDescent="0.2">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x14ac:dyDescent="0.2">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x14ac:dyDescent="0.2">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x14ac:dyDescent="0.2">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x14ac:dyDescent="0.2">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x14ac:dyDescent="0.2">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x14ac:dyDescent="0.2">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x14ac:dyDescent="0.2">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x14ac:dyDescent="0.2">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x14ac:dyDescent="0.2">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x14ac:dyDescent="0.2">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x14ac:dyDescent="0.2">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x14ac:dyDescent="0.2">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x14ac:dyDescent="0.2">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x14ac:dyDescent="0.2">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x14ac:dyDescent="0.2">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x14ac:dyDescent="0.2">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x14ac:dyDescent="0.2">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x14ac:dyDescent="0.2">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x14ac:dyDescent="0.2">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x14ac:dyDescent="0.2">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x14ac:dyDescent="0.2">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x14ac:dyDescent="0.2">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x14ac:dyDescent="0.2">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x14ac:dyDescent="0.2">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x14ac:dyDescent="0.2">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x14ac:dyDescent="0.2">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x14ac:dyDescent="0.2">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x14ac:dyDescent="0.2">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x14ac:dyDescent="0.2">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x14ac:dyDescent="0.2">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x14ac:dyDescent="0.2">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x14ac:dyDescent="0.2">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x14ac:dyDescent="0.2">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x14ac:dyDescent="0.2">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x14ac:dyDescent="0.2">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x14ac:dyDescent="0.2">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x14ac:dyDescent="0.2">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x14ac:dyDescent="0.2">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x14ac:dyDescent="0.2">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x14ac:dyDescent="0.2">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x14ac:dyDescent="0.2">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x14ac:dyDescent="0.2">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x14ac:dyDescent="0.2">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x14ac:dyDescent="0.2">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x14ac:dyDescent="0.2">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x14ac:dyDescent="0.2">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x14ac:dyDescent="0.2">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x14ac:dyDescent="0.2">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x14ac:dyDescent="0.2">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x14ac:dyDescent="0.2">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x14ac:dyDescent="0.2">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x14ac:dyDescent="0.2">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x14ac:dyDescent="0.2">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x14ac:dyDescent="0.2">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x14ac:dyDescent="0.2">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x14ac:dyDescent="0.2">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x14ac:dyDescent="0.2">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x14ac:dyDescent="0.2">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x14ac:dyDescent="0.2">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x14ac:dyDescent="0.2">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x14ac:dyDescent="0.2">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x14ac:dyDescent="0.2">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x14ac:dyDescent="0.2">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x14ac:dyDescent="0.2">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x14ac:dyDescent="0.2">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x14ac:dyDescent="0.2">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x14ac:dyDescent="0.2">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x14ac:dyDescent="0.2">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x14ac:dyDescent="0.2">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x14ac:dyDescent="0.2">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x14ac:dyDescent="0.2">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x14ac:dyDescent="0.2">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x14ac:dyDescent="0.2">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x14ac:dyDescent="0.2">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x14ac:dyDescent="0.2">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x14ac:dyDescent="0.2">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x14ac:dyDescent="0.2">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x14ac:dyDescent="0.2">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x14ac:dyDescent="0.2">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x14ac:dyDescent="0.2">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x14ac:dyDescent="0.2">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x14ac:dyDescent="0.2">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x14ac:dyDescent="0.2">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x14ac:dyDescent="0.2">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x14ac:dyDescent="0.2">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x14ac:dyDescent="0.2">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x14ac:dyDescent="0.2">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x14ac:dyDescent="0.2">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x14ac:dyDescent="0.2">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x14ac:dyDescent="0.2">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x14ac:dyDescent="0.2">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x14ac:dyDescent="0.2">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x14ac:dyDescent="0.2">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x14ac:dyDescent="0.2">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x14ac:dyDescent="0.2">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x14ac:dyDescent="0.2">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x14ac:dyDescent="0.2">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x14ac:dyDescent="0.2">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x14ac:dyDescent="0.2">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x14ac:dyDescent="0.2">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x14ac:dyDescent="0.2">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x14ac:dyDescent="0.2">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x14ac:dyDescent="0.2">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x14ac:dyDescent="0.2">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x14ac:dyDescent="0.2">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x14ac:dyDescent="0.2">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x14ac:dyDescent="0.2">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x14ac:dyDescent="0.2">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x14ac:dyDescent="0.2">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x14ac:dyDescent="0.2">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x14ac:dyDescent="0.2">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x14ac:dyDescent="0.2">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x14ac:dyDescent="0.2">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x14ac:dyDescent="0.2">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x14ac:dyDescent="0.2">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x14ac:dyDescent="0.2">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x14ac:dyDescent="0.2">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x14ac:dyDescent="0.2">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x14ac:dyDescent="0.2">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x14ac:dyDescent="0.2">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x14ac:dyDescent="0.2">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x14ac:dyDescent="0.2">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x14ac:dyDescent="0.2">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x14ac:dyDescent="0.2">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x14ac:dyDescent="0.2">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x14ac:dyDescent="0.2">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x14ac:dyDescent="0.2">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x14ac:dyDescent="0.2">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x14ac:dyDescent="0.2">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x14ac:dyDescent="0.2">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x14ac:dyDescent="0.2">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x14ac:dyDescent="0.2">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x14ac:dyDescent="0.2">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x14ac:dyDescent="0.2">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x14ac:dyDescent="0.2">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x14ac:dyDescent="0.2">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x14ac:dyDescent="0.2">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x14ac:dyDescent="0.2">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x14ac:dyDescent="0.2">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x14ac:dyDescent="0.2">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x14ac:dyDescent="0.2">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x14ac:dyDescent="0.2">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x14ac:dyDescent="0.2">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x14ac:dyDescent="0.2">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x14ac:dyDescent="0.2">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x14ac:dyDescent="0.2">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x14ac:dyDescent="0.2">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x14ac:dyDescent="0.2">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x14ac:dyDescent="0.2">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x14ac:dyDescent="0.2">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x14ac:dyDescent="0.2">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x14ac:dyDescent="0.2">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x14ac:dyDescent="0.2">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x14ac:dyDescent="0.2">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x14ac:dyDescent="0.2">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x14ac:dyDescent="0.2">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x14ac:dyDescent="0.2">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x14ac:dyDescent="0.2">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x14ac:dyDescent="0.2">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x14ac:dyDescent="0.2">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x14ac:dyDescent="0.2">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x14ac:dyDescent="0.2">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x14ac:dyDescent="0.2">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x14ac:dyDescent="0.2">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x14ac:dyDescent="0.2">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x14ac:dyDescent="0.2">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x14ac:dyDescent="0.2">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x14ac:dyDescent="0.2">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x14ac:dyDescent="0.2">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x14ac:dyDescent="0.2">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x14ac:dyDescent="0.2">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x14ac:dyDescent="0.2">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x14ac:dyDescent="0.2">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x14ac:dyDescent="0.2">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x14ac:dyDescent="0.2">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x14ac:dyDescent="0.2">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x14ac:dyDescent="0.2">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x14ac:dyDescent="0.2">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x14ac:dyDescent="0.2">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x14ac:dyDescent="0.2">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x14ac:dyDescent="0.2">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hidden="1" customHeight="1" x14ac:dyDescent="0.2">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2.95" hidden="1" customHeight="1" x14ac:dyDescent="0.2">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2.95" hidden="1" customHeight="1" x14ac:dyDescent="0.2">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2.95" hidden="1" customHeight="1" x14ac:dyDescent="0.2">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2.95" hidden="1" customHeight="1" x14ac:dyDescent="0.2">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2.95" hidden="1" customHeight="1" x14ac:dyDescent="0.2">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2.95" hidden="1" customHeight="1" x14ac:dyDescent="0.2">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2.95" hidden="1" customHeight="1" x14ac:dyDescent="0.2">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2.95" hidden="1" customHeight="1" x14ac:dyDescent="0.2">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2.95" hidden="1" customHeight="1" x14ac:dyDescent="0.2">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2.95" hidden="1" customHeight="1" x14ac:dyDescent="0.2">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2.95" hidden="1" customHeight="1" x14ac:dyDescent="0.2">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2.95" hidden="1" customHeight="1" x14ac:dyDescent="0.2">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2.95" hidden="1" customHeight="1" x14ac:dyDescent="0.2">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2.95" hidden="1" customHeight="1" x14ac:dyDescent="0.2">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2.95" hidden="1" customHeight="1" x14ac:dyDescent="0.2">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2.95" hidden="1" customHeight="1" x14ac:dyDescent="0.2">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2.95" hidden="1" customHeight="1" x14ac:dyDescent="0.2">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2.95" hidden="1" customHeight="1" x14ac:dyDescent="0.2">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2.95" hidden="1" customHeight="1" x14ac:dyDescent="0.2">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2.95" hidden="1" customHeight="1" x14ac:dyDescent="0.2">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2.95" hidden="1" customHeight="1" x14ac:dyDescent="0.2">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2.95" hidden="1" customHeight="1" x14ac:dyDescent="0.2">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2.95" hidden="1" customHeight="1" x14ac:dyDescent="0.2">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2.95" hidden="1" customHeight="1" x14ac:dyDescent="0.2">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2.95" hidden="1" customHeight="1" x14ac:dyDescent="0.2">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2.95" hidden="1" customHeight="1" x14ac:dyDescent="0.2">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2.95" hidden="1" customHeight="1" x14ac:dyDescent="0.2">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2.95" hidden="1" customHeight="1" x14ac:dyDescent="0.2">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2.95" hidden="1" customHeight="1" x14ac:dyDescent="0.2">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2.95" hidden="1" customHeight="1" x14ac:dyDescent="0.2">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2.95" hidden="1" customHeight="1" x14ac:dyDescent="0.2">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2.95" hidden="1" customHeight="1" x14ac:dyDescent="0.2">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hidden="1" customHeight="1" x14ac:dyDescent="0.2">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2.95" hidden="1" customHeight="1" x14ac:dyDescent="0.2">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x14ac:dyDescent="0.2">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x14ac:dyDescent="0.2">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x14ac:dyDescent="0.2">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x14ac:dyDescent="0.2">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x14ac:dyDescent="0.2">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x14ac:dyDescent="0.2">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x14ac:dyDescent="0.2">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x14ac:dyDescent="0.2">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x14ac:dyDescent="0.2">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x14ac:dyDescent="0.2">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x14ac:dyDescent="0.2">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x14ac:dyDescent="0.2">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x14ac:dyDescent="0.2">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x14ac:dyDescent="0.2">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x14ac:dyDescent="0.2">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x14ac:dyDescent="0.2">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x14ac:dyDescent="0.2">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x14ac:dyDescent="0.2">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x14ac:dyDescent="0.2">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x14ac:dyDescent="0.2">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x14ac:dyDescent="0.2">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x14ac:dyDescent="0.2">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x14ac:dyDescent="0.2">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x14ac:dyDescent="0.2">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x14ac:dyDescent="0.2">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x14ac:dyDescent="0.2">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x14ac:dyDescent="0.2">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x14ac:dyDescent="0.2">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x14ac:dyDescent="0.2">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x14ac:dyDescent="0.2">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x14ac:dyDescent="0.2">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x14ac:dyDescent="0.2">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x14ac:dyDescent="0.2">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x14ac:dyDescent="0.2">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x14ac:dyDescent="0.2">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x14ac:dyDescent="0.2">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x14ac:dyDescent="0.2">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x14ac:dyDescent="0.2">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x14ac:dyDescent="0.2">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x14ac:dyDescent="0.2">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x14ac:dyDescent="0.2">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x14ac:dyDescent="0.2">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x14ac:dyDescent="0.2">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x14ac:dyDescent="0.2">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x14ac:dyDescent="0.2">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x14ac:dyDescent="0.2">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x14ac:dyDescent="0.2">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x14ac:dyDescent="0.2">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x14ac:dyDescent="0.2">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x14ac:dyDescent="0.2">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x14ac:dyDescent="0.2">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x14ac:dyDescent="0.2">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x14ac:dyDescent="0.2">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x14ac:dyDescent="0.2">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x14ac:dyDescent="0.2">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x14ac:dyDescent="0.2">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x14ac:dyDescent="0.2">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x14ac:dyDescent="0.2">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x14ac:dyDescent="0.2">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x14ac:dyDescent="0.2">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x14ac:dyDescent="0.2">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x14ac:dyDescent="0.2">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x14ac:dyDescent="0.2">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x14ac:dyDescent="0.2">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x14ac:dyDescent="0.2">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x14ac:dyDescent="0.2">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x14ac:dyDescent="0.2">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x14ac:dyDescent="0.2">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x14ac:dyDescent="0.2">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x14ac:dyDescent="0.2">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x14ac:dyDescent="0.2">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x14ac:dyDescent="0.2">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x14ac:dyDescent="0.2">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x14ac:dyDescent="0.2">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x14ac:dyDescent="0.2">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x14ac:dyDescent="0.2">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x14ac:dyDescent="0.2">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x14ac:dyDescent="0.2">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x14ac:dyDescent="0.2">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x14ac:dyDescent="0.2">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x14ac:dyDescent="0.2">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x14ac:dyDescent="0.2">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x14ac:dyDescent="0.2">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x14ac:dyDescent="0.2">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x14ac:dyDescent="0.2">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x14ac:dyDescent="0.2">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x14ac:dyDescent="0.2">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x14ac:dyDescent="0.2">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x14ac:dyDescent="0.2">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x14ac:dyDescent="0.2">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x14ac:dyDescent="0.2">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x14ac:dyDescent="0.2">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x14ac:dyDescent="0.2">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x14ac:dyDescent="0.2">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x14ac:dyDescent="0.2">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x14ac:dyDescent="0.2">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x14ac:dyDescent="0.2">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x14ac:dyDescent="0.2">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x14ac:dyDescent="0.2">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x14ac:dyDescent="0.2">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x14ac:dyDescent="0.2">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x14ac:dyDescent="0.2">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x14ac:dyDescent="0.2">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hidden="1" customHeight="1" x14ac:dyDescent="0.2">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2.95" hidden="1" customHeight="1" x14ac:dyDescent="0.2">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2.95" hidden="1" customHeight="1" x14ac:dyDescent="0.2">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2.95" hidden="1" customHeight="1" x14ac:dyDescent="0.2">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2.95" hidden="1" customHeight="1" x14ac:dyDescent="0.2">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2.95" hidden="1" customHeight="1" x14ac:dyDescent="0.2">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hidden="1" customHeight="1" x14ac:dyDescent="0.2">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2.95" hidden="1" customHeight="1" x14ac:dyDescent="0.2">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2.95" hidden="1" customHeight="1" x14ac:dyDescent="0.2">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2.95" hidden="1" customHeight="1" x14ac:dyDescent="0.2">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2.95" hidden="1" customHeight="1" x14ac:dyDescent="0.2">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hidden="1" customHeight="1" x14ac:dyDescent="0.2">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2.95" hidden="1" customHeight="1" x14ac:dyDescent="0.2">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2.95" hidden="1" customHeight="1" x14ac:dyDescent="0.2">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2.95" hidden="1" customHeight="1" x14ac:dyDescent="0.2">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hidden="1" customHeight="1" x14ac:dyDescent="0.2">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hidden="1" customHeight="1" x14ac:dyDescent="0.2">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2.95" hidden="1" customHeight="1" x14ac:dyDescent="0.2">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2.95" hidden="1" customHeight="1" x14ac:dyDescent="0.2">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2.95" hidden="1" customHeight="1" x14ac:dyDescent="0.2">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2.95" hidden="1" customHeight="1" x14ac:dyDescent="0.2">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hidden="1" customHeight="1" x14ac:dyDescent="0.2">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2.95" hidden="1" customHeight="1" x14ac:dyDescent="0.2">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2.95" hidden="1" customHeight="1" x14ac:dyDescent="0.2">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2.95" hidden="1" customHeight="1" x14ac:dyDescent="0.2">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hidden="1" customHeight="1" x14ac:dyDescent="0.2">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2.95" hidden="1" customHeight="1" x14ac:dyDescent="0.2">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2.95" hidden="1" customHeight="1" x14ac:dyDescent="0.2">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2.95" hidden="1" customHeight="1" x14ac:dyDescent="0.2">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2.95" hidden="1" customHeight="1" x14ac:dyDescent="0.2">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2.95" hidden="1" customHeight="1" x14ac:dyDescent="0.2">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2.95" hidden="1" customHeight="1" x14ac:dyDescent="0.2">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2.95" hidden="1" customHeight="1" x14ac:dyDescent="0.2">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2.95" hidden="1" customHeight="1" x14ac:dyDescent="0.2">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2.95" hidden="1" customHeight="1" x14ac:dyDescent="0.2">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2.95" hidden="1" customHeight="1" x14ac:dyDescent="0.2">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2.95" hidden="1" customHeight="1" x14ac:dyDescent="0.2">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2.95" hidden="1" customHeight="1" x14ac:dyDescent="0.2">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2.95" hidden="1" customHeight="1" x14ac:dyDescent="0.2">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2.95" hidden="1" customHeight="1" x14ac:dyDescent="0.2">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2.95" hidden="1" customHeight="1" x14ac:dyDescent="0.2">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2.95" hidden="1" customHeight="1" x14ac:dyDescent="0.2">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2.95" hidden="1" customHeight="1" x14ac:dyDescent="0.2">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2.95" hidden="1" customHeight="1" x14ac:dyDescent="0.2">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2.95" hidden="1" customHeight="1" x14ac:dyDescent="0.2">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2.95" hidden="1" customHeight="1" x14ac:dyDescent="0.2">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2.95" hidden="1" customHeight="1" x14ac:dyDescent="0.2">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2.95" hidden="1" customHeight="1" x14ac:dyDescent="0.2">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2.95" hidden="1" customHeight="1" x14ac:dyDescent="0.2">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hidden="1" customHeight="1" x14ac:dyDescent="0.2">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2.95" hidden="1" customHeight="1" x14ac:dyDescent="0.2">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x14ac:dyDescent="0.2">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x14ac:dyDescent="0.2">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x14ac:dyDescent="0.2">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x14ac:dyDescent="0.2">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x14ac:dyDescent="0.2">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x14ac:dyDescent="0.2">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x14ac:dyDescent="0.2">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x14ac:dyDescent="0.2">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x14ac:dyDescent="0.2">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x14ac:dyDescent="0.2">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x14ac:dyDescent="0.2">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x14ac:dyDescent="0.2">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x14ac:dyDescent="0.2">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x14ac:dyDescent="0.2">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x14ac:dyDescent="0.2">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x14ac:dyDescent="0.2">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x14ac:dyDescent="0.2">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x14ac:dyDescent="0.2">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x14ac:dyDescent="0.2">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x14ac:dyDescent="0.2">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x14ac:dyDescent="0.2">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x14ac:dyDescent="0.2">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x14ac:dyDescent="0.2">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x14ac:dyDescent="0.2">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x14ac:dyDescent="0.2">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x14ac:dyDescent="0.2">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x14ac:dyDescent="0.2">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x14ac:dyDescent="0.2">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x14ac:dyDescent="0.2">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x14ac:dyDescent="0.2">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x14ac:dyDescent="0.2">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x14ac:dyDescent="0.2">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x14ac:dyDescent="0.2">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x14ac:dyDescent="0.2">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x14ac:dyDescent="0.2">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x14ac:dyDescent="0.2">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x14ac:dyDescent="0.2">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x14ac:dyDescent="0.2">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x14ac:dyDescent="0.2">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x14ac:dyDescent="0.2">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x14ac:dyDescent="0.2">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x14ac:dyDescent="0.2">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x14ac:dyDescent="0.2">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x14ac:dyDescent="0.2">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x14ac:dyDescent="0.2">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x14ac:dyDescent="0.2">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x14ac:dyDescent="0.2">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x14ac:dyDescent="0.2">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x14ac:dyDescent="0.2">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x14ac:dyDescent="0.2">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x14ac:dyDescent="0.2">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x14ac:dyDescent="0.2">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x14ac:dyDescent="0.2">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x14ac:dyDescent="0.2">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x14ac:dyDescent="0.2">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x14ac:dyDescent="0.2">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x14ac:dyDescent="0.2">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x14ac:dyDescent="0.2">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x14ac:dyDescent="0.2">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x14ac:dyDescent="0.2">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x14ac:dyDescent="0.2">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x14ac:dyDescent="0.2">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x14ac:dyDescent="0.2">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x14ac:dyDescent="0.2">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x14ac:dyDescent="0.2">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x14ac:dyDescent="0.2">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x14ac:dyDescent="0.2">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x14ac:dyDescent="0.2">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x14ac:dyDescent="0.2">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x14ac:dyDescent="0.2">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x14ac:dyDescent="0.2">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x14ac:dyDescent="0.2">
      <c r="H760" s="103"/>
      <c r="X760" s="49"/>
    </row>
    <row r="761" spans="1:25" s="44" customFormat="1" ht="15.6" customHeight="1" x14ac:dyDescent="0.2">
      <c r="H761" s="103"/>
      <c r="L761" s="57" t="s">
        <v>2045</v>
      </c>
      <c r="M761" s="57"/>
      <c r="N761" s="187"/>
      <c r="O761" s="187"/>
      <c r="P761" s="83"/>
      <c r="Q761" s="190" t="s">
        <v>2286</v>
      </c>
      <c r="R761" s="190"/>
      <c r="S761" s="190"/>
      <c r="T761" s="190"/>
      <c r="U761" s="190"/>
      <c r="X761" s="49"/>
    </row>
    <row r="762" spans="1:25" s="44" customFormat="1" ht="15.75" x14ac:dyDescent="0.2">
      <c r="H762" s="103"/>
      <c r="L762" s="51"/>
      <c r="M762" s="51"/>
      <c r="N762" s="188" t="s">
        <v>2017</v>
      </c>
      <c r="O762" s="188"/>
      <c r="P762" s="84"/>
      <c r="Q762" s="195" t="s">
        <v>1331</v>
      </c>
      <c r="R762" s="195"/>
      <c r="S762" s="195"/>
      <c r="T762" s="195"/>
      <c r="U762" s="195"/>
      <c r="X762" s="49"/>
    </row>
    <row r="763" spans="1:25" s="44" customFormat="1" ht="15.75" x14ac:dyDescent="0.2">
      <c r="H763" s="103"/>
      <c r="L763" s="53"/>
      <c r="M763" s="53"/>
      <c r="N763" s="51"/>
      <c r="O763" s="52"/>
      <c r="P763" s="50"/>
      <c r="Q763" s="50"/>
      <c r="R763" s="50"/>
      <c r="S763" s="50"/>
      <c r="T763" s="50"/>
      <c r="U763" s="50"/>
      <c r="X763" s="49"/>
    </row>
    <row r="764" spans="1:25" s="44" customFormat="1" ht="15" customHeight="1" x14ac:dyDescent="0.2">
      <c r="H764" s="103"/>
      <c r="L764" s="58" t="s">
        <v>2044</v>
      </c>
      <c r="M764" s="59"/>
      <c r="N764" s="187"/>
      <c r="O764" s="187"/>
      <c r="P764" s="83"/>
      <c r="Q764" s="190" t="s">
        <v>2287</v>
      </c>
      <c r="R764" s="190"/>
      <c r="S764" s="190"/>
      <c r="T764" s="190"/>
      <c r="U764" s="190"/>
      <c r="X764" s="49"/>
    </row>
    <row r="765" spans="1:25" s="44" customFormat="1" ht="15.75" x14ac:dyDescent="0.2">
      <c r="H765" s="103"/>
      <c r="L765" s="51"/>
      <c r="M765" s="51"/>
      <c r="N765" s="188" t="s">
        <v>2017</v>
      </c>
      <c r="O765" s="188"/>
      <c r="P765" s="84"/>
      <c r="Q765" s="195" t="s">
        <v>1331</v>
      </c>
      <c r="R765" s="195"/>
      <c r="S765" s="195"/>
      <c r="T765" s="195"/>
      <c r="U765" s="195"/>
      <c r="X765" s="49"/>
    </row>
    <row r="766" spans="1:25" s="44" customFormat="1" ht="15.75" x14ac:dyDescent="0.2">
      <c r="H766" s="103"/>
      <c r="L766" s="51"/>
      <c r="M766" s="51"/>
      <c r="N766" s="54"/>
      <c r="O766" s="54"/>
      <c r="P766" s="54"/>
      <c r="Q766" s="54"/>
      <c r="R766" s="50"/>
      <c r="S766" s="55"/>
      <c r="T766" s="55"/>
      <c r="U766" s="55"/>
      <c r="X766" s="49"/>
    </row>
    <row r="767" spans="1:25" s="44" customFormat="1" ht="15.75" x14ac:dyDescent="0.2">
      <c r="H767" s="103"/>
      <c r="L767" s="60"/>
      <c r="M767" s="60"/>
      <c r="N767" s="53"/>
      <c r="O767" s="53"/>
      <c r="P767" s="50"/>
      <c r="Q767" s="50"/>
      <c r="R767" s="50"/>
      <c r="S767" s="50"/>
      <c r="T767" s="50"/>
      <c r="U767" s="50"/>
      <c r="X767" s="49"/>
    </row>
    <row r="768" spans="1:25" s="44" customFormat="1" ht="15.75" x14ac:dyDescent="0.2">
      <c r="H768" s="103"/>
      <c r="L768" s="178" t="s">
        <v>2043</v>
      </c>
      <c r="M768" s="178"/>
      <c r="N768" s="178"/>
      <c r="O768" s="196" t="s">
        <v>2288</v>
      </c>
      <c r="P768" s="196"/>
      <c r="Q768" s="196"/>
      <c r="R768" s="196"/>
      <c r="S768" s="61"/>
      <c r="T768" s="61"/>
      <c r="U768" s="61"/>
      <c r="X768" s="49"/>
    </row>
    <row r="769" spans="8:24" s="44" customFormat="1" ht="15.75" x14ac:dyDescent="0.2">
      <c r="H769" s="103"/>
      <c r="L769" s="179" t="s">
        <v>2047</v>
      </c>
      <c r="M769" s="179"/>
      <c r="N769" s="179"/>
      <c r="O769" s="194" t="s">
        <v>661</v>
      </c>
      <c r="P769" s="194"/>
      <c r="Q769" s="194"/>
      <c r="R769" s="194"/>
      <c r="S769" s="50"/>
      <c r="T769" s="50"/>
      <c r="U769" s="50"/>
      <c r="X769" s="49"/>
    </row>
    <row r="770" spans="8:24" s="44" customFormat="1" ht="15.6" customHeight="1" x14ac:dyDescent="0.2">
      <c r="H770" s="103"/>
      <c r="L770" s="179" t="s">
        <v>2046</v>
      </c>
      <c r="M770" s="179"/>
      <c r="N770" s="179"/>
      <c r="O770" s="194" t="s">
        <v>661</v>
      </c>
      <c r="P770" s="194"/>
      <c r="Q770" s="194"/>
      <c r="R770" s="194"/>
      <c r="S770" s="50"/>
      <c r="T770" s="193" t="s">
        <v>2289</v>
      </c>
      <c r="U770" s="193"/>
      <c r="V770" s="193"/>
      <c r="W770" s="193"/>
      <c r="X770" s="193"/>
    </row>
    <row r="771" spans="8:24" s="44" customFormat="1" x14ac:dyDescent="0.2">
      <c r="H771" s="103"/>
      <c r="L771" s="27"/>
      <c r="M771" s="27"/>
      <c r="N771" s="46"/>
      <c r="O771" s="46"/>
      <c r="P771" s="46"/>
      <c r="Q771" s="46"/>
      <c r="R771" s="27"/>
      <c r="S771" s="27"/>
      <c r="T771" s="27"/>
      <c r="U771" s="27"/>
      <c r="X771" s="49"/>
    </row>
    <row r="772" spans="8:24" s="44" customFormat="1" x14ac:dyDescent="0.2">
      <c r="H772" s="103"/>
      <c r="X772" s="49"/>
    </row>
    <row r="773" spans="8:24" s="44" customFormat="1" x14ac:dyDescent="0.2">
      <c r="H773" s="103"/>
      <c r="X773" s="49"/>
    </row>
  </sheetData>
  <mergeCells count="41">
    <mergeCell ref="T770:X770"/>
    <mergeCell ref="O769:R769"/>
    <mergeCell ref="Q765:U765"/>
    <mergeCell ref="Q761:U761"/>
    <mergeCell ref="Q762:U762"/>
    <mergeCell ref="O770:R770"/>
    <mergeCell ref="O768:R768"/>
    <mergeCell ref="L770:N770"/>
    <mergeCell ref="N761:O761"/>
    <mergeCell ref="N762:O762"/>
    <mergeCell ref="N764:O764"/>
    <mergeCell ref="N765:O765"/>
    <mergeCell ref="R4:R6"/>
    <mergeCell ref="O5:O6"/>
    <mergeCell ref="Q764:U764"/>
    <mergeCell ref="Q5:Q6"/>
    <mergeCell ref="U2:U6"/>
    <mergeCell ref="P5:P6"/>
    <mergeCell ref="S4:S6"/>
    <mergeCell ref="B1:U1"/>
    <mergeCell ref="K3:S3"/>
    <mergeCell ref="I2:S2"/>
    <mergeCell ref="L4:Q4"/>
    <mergeCell ref="T2:T6"/>
    <mergeCell ref="I3:I6"/>
    <mergeCell ref="C4:C6"/>
    <mergeCell ref="L768:N768"/>
    <mergeCell ref="L769:N769"/>
    <mergeCell ref="F2:G3"/>
    <mergeCell ref="N5:N6"/>
    <mergeCell ref="K4:K6"/>
    <mergeCell ref="C2:E3"/>
    <mergeCell ref="D4:E5"/>
    <mergeCell ref="L5:L6"/>
    <mergeCell ref="M5:M6"/>
    <mergeCell ref="A2:A6"/>
    <mergeCell ref="B2:B6"/>
    <mergeCell ref="J3:J6"/>
    <mergeCell ref="F4:F6"/>
    <mergeCell ref="G4:G6"/>
    <mergeCell ref="H2:H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Житомирський апеляційний суд,_x000D_
 Початок періоду: 01.01.2021, Кінець періоду: 31.12.2021&amp;L749E7333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2015-09-09T11:47:49Z</cp:lastPrinted>
  <dcterms:created xsi:type="dcterms:W3CDTF">2015-09-09T11:47:46Z</dcterms:created>
  <dcterms:modified xsi:type="dcterms:W3CDTF">2022-02-11T08:08:08Z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749E7333</vt:lpwstr>
  </property>
  <property fmtid="{D5CDD505-2E9C-101B-9397-08002B2CF9AE}" pid="9" name="Підрозділ">
    <vt:lpwstr>Житомирський апеляційний суд</vt:lpwstr>
  </property>
  <property fmtid="{D5CDD505-2E9C-101B-9397-08002B2CF9AE}" pid="10" name="ПідрозділDBID">
    <vt:i4>0</vt:i4>
  </property>
  <property fmtid="{D5CDD505-2E9C-101B-9397-08002B2CF9AE}" pid="11" name="ПідрозділID">
    <vt:i4>31900330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3.29.0.1578</vt:lpwstr>
  </property>
</Properties>
</file>