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24226"/>
  <mc:AlternateContent xmlns:mc="http://schemas.openxmlformats.org/markup-compatibility/2006">
    <mc:Choice Requires="x15">
      <x15ac:absPath xmlns:x15ac="http://schemas.microsoft.com/office/spreadsheetml/2010/11/ac" url="\\10.17.10.2\керівник апарату\Статистика за 2020\"/>
    </mc:Choice>
  </mc:AlternateContent>
  <xr:revisionPtr revIDLastSave="0" documentId="8_{AE402235-E41F-4C61-B813-CBE3B84212CA}" xr6:coauthVersionLast="45" xr6:coauthVersionMax="45" xr10:uidLastSave="{00000000-0000-0000-0000-000000000000}"/>
  <bookViews>
    <workbookView xWindow="-120" yWindow="-120" windowWidth="29040" windowHeight="15840"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91029" calcMode="manual"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5" i="12" l="1"/>
  <c r="D35" i="12"/>
  <c r="E35" i="12"/>
  <c r="E8" i="12" s="1"/>
  <c r="F35" i="12"/>
  <c r="G35" i="12"/>
  <c r="H35" i="12"/>
  <c r="H8" i="12" s="1"/>
  <c r="I35" i="12"/>
  <c r="J35" i="12"/>
  <c r="K35" i="12"/>
  <c r="L35" i="12"/>
  <c r="M35" i="12"/>
  <c r="M8" i="12" s="1"/>
  <c r="N35" i="12"/>
  <c r="O35" i="12"/>
  <c r="P35" i="12"/>
  <c r="P8" i="12" s="1"/>
  <c r="Q35" i="12"/>
  <c r="R35" i="12"/>
  <c r="S35" i="12"/>
  <c r="T35" i="12"/>
  <c r="T8" i="12" s="1"/>
  <c r="U35" i="12"/>
  <c r="U8" i="12" s="1"/>
  <c r="C70" i="12"/>
  <c r="D70" i="12"/>
  <c r="D8" i="12" s="1"/>
  <c r="E70" i="12"/>
  <c r="F70" i="12"/>
  <c r="F8" i="12" s="1"/>
  <c r="G70" i="12"/>
  <c r="H70" i="12"/>
  <c r="I70" i="12"/>
  <c r="I8" i="12" s="1"/>
  <c r="J70" i="12"/>
  <c r="J8" i="12" s="1"/>
  <c r="K70" i="12"/>
  <c r="L70" i="12"/>
  <c r="L8" i="12" s="1"/>
  <c r="M70" i="12"/>
  <c r="N70" i="12"/>
  <c r="N8" i="12" s="1"/>
  <c r="O70" i="12"/>
  <c r="P70" i="12"/>
  <c r="Q70" i="12"/>
  <c r="Q8" i="12" s="1"/>
  <c r="R70" i="12"/>
  <c r="S70" i="12"/>
  <c r="T70" i="12"/>
  <c r="U70" i="12"/>
  <c r="C90" i="12"/>
  <c r="C8" i="12" s="1"/>
  <c r="D90" i="12"/>
  <c r="E90" i="12"/>
  <c r="F90" i="12"/>
  <c r="G90" i="12"/>
  <c r="H90" i="12"/>
  <c r="I90" i="12"/>
  <c r="J90" i="12"/>
  <c r="K90" i="12"/>
  <c r="K8" i="12" s="1"/>
  <c r="L90" i="12"/>
  <c r="M90" i="12"/>
  <c r="N90" i="12"/>
  <c r="O90" i="12"/>
  <c r="P90" i="12"/>
  <c r="Q90" i="12"/>
  <c r="R90" i="12"/>
  <c r="S90" i="12"/>
  <c r="S8" i="12" s="1"/>
  <c r="T90" i="12"/>
  <c r="U90" i="12"/>
  <c r="C139" i="12"/>
  <c r="D139" i="12"/>
  <c r="E139" i="12"/>
  <c r="F139" i="12"/>
  <c r="G139" i="12"/>
  <c r="H139" i="12"/>
  <c r="I139" i="12"/>
  <c r="J139" i="12"/>
  <c r="K139" i="12"/>
  <c r="L139" i="12"/>
  <c r="M139" i="12"/>
  <c r="N139" i="12"/>
  <c r="O139" i="12"/>
  <c r="P139" i="12"/>
  <c r="Q139" i="12"/>
  <c r="R139" i="12"/>
  <c r="R8" i="12" s="1"/>
  <c r="S139" i="12"/>
  <c r="T139" i="12"/>
  <c r="U139" i="12"/>
  <c r="C197" i="12"/>
  <c r="D197" i="12"/>
  <c r="E197" i="12"/>
  <c r="F197" i="12"/>
  <c r="G197" i="12"/>
  <c r="G8" i="12" s="1"/>
  <c r="H197" i="12"/>
  <c r="I197" i="12"/>
  <c r="J197" i="12"/>
  <c r="K197" i="12"/>
  <c r="L197" i="12"/>
  <c r="M197" i="12"/>
  <c r="N197" i="12"/>
  <c r="O197" i="12"/>
  <c r="O8" i="12" s="1"/>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<sst xmlns="http://schemas.openxmlformats.org/spreadsheetml/2006/main" count="2505" uniqueCount="2274">
  <si>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</si>
  <si>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</si>
  <si>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</si>
  <si>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</si>
  <si>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</si>
  <si>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</si>
  <si>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</si>
  <si>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</si>
  <si>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</si>
  <si>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</si>
  <si>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</si>
  <si>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</si>
  <si>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</si>
  <si>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</si>
  <si>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</si>
  <si>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</si>
  <si>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</si>
  <si>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</si>
  <si>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</si>
  <si>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</si>
  <si>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</si>
  <si>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</si>
  <si>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</si>
  <si>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</si>
  <si>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</si>
  <si>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</si>
  <si>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</si>
  <si>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</si>
  <si>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</si>
  <si>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</si>
  <si>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</si>
  <si>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</si>
  <si>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</si>
  <si>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</si>
  <si>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</si>
  <si>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</si>
  <si>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</si>
  <si>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</si>
  <si>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</si>
  <si>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</si>
  <si>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</si>
  <si>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</si>
  <si>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</si>
  <si>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</si>
  <si>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</si>
  <si>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</si>
  <si>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</si>
  <si>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</si>
  <si>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</si>
  <si>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</si>
  <si>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</si>
  <si>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</si>
  <si>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</si>
  <si>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</si>
  <si>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</si>
  <si>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</si>
  <si>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</si>
  <si>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</si>
  <si>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</si>
  <si>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</si>
  <si>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</si>
  <si>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</si>
  <si>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</si>
  <si>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</si>
  <si>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</si>
  <si>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</si>
  <si>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</si>
  <si>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</si>
  <si>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</si>
  <si>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</si>
  <si>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</si>
  <si>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</si>
  <si>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</si>
  <si>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</si>
  <si>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</si>
  <si>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</si>
  <si>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</si>
  <si>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</si>
  <si>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</si>
  <si>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</si>
  <si>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</si>
  <si>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</si>
  <si>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</si>
  <si>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</si>
  <si>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</si>
  <si>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</si>
  <si>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</si>
  <si>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</si>
  <si>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</si>
  <si>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</si>
  <si>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</si>
  <si>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</si>
  <si>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</si>
  <si>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</si>
  <si>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</si>
  <si>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</si>
  <si>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</si>
  <si>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</si>
  <si>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</si>
  <si>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</si>
  <si>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</si>
  <si>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</si>
  <si>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</si>
  <si>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</si>
  <si>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</si>
  <si>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</si>
  <si>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</si>
  <si>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</si>
  <si>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</si>
  <si>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</si>
  <si>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</si>
  <si>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</si>
  <si>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</si>
  <si>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</si>
  <si>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</si>
  <si>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</si>
  <si>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</si>
  <si>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</si>
  <si>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</si>
  <si>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</si>
  <si>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</si>
  <si>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</si>
  <si>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</si>
  <si>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</si>
  <si>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</si>
  <si>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</si>
  <si>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</si>
  <si>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</si>
  <si>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</si>
  <si>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</si>
  <si>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</si>
  <si>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</si>
  <si>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</si>
  <si>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</si>
  <si>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</si>
  <si>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</si>
  <si>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</si>
  <si>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</si>
  <si>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</si>
  <si>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</si>
  <si>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</si>
  <si>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</si>
  <si>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</si>
  <si>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</si>
  <si>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</si>
  <si>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</si>
  <si>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</si>
  <si>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</si>
  <si>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</si>
  <si>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</si>
  <si>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</si>
  <si>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</si>
  <si>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</si>
  <si>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</si>
  <si>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</si>
  <si>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</si>
  <si>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</si>
  <si>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</si>
  <si>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</si>
  <si>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</si>
  <si>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</si>
  <si>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</si>
  <si>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</si>
  <si>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</si>
  <si>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</si>
  <si>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</si>
  <si>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</si>
  <si>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</si>
  <si>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</si>
  <si>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</si>
  <si>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</si>
  <si>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</si>
  <si>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</si>
  <si>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</si>
  <si>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</si>
  <si>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</si>
  <si>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</si>
  <si>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</si>
  <si>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</si>
  <si>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</si>
  <si>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</si>
  <si>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</si>
  <si>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</si>
  <si>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</si>
  <si>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</si>
  <si>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</si>
  <si>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</si>
  <si>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</si>
  <si>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</si>
  <si>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</si>
  <si>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</si>
  <si>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</si>
  <si>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</si>
  <si>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</si>
  <si>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</si>
  <si>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</si>
  <si>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</si>
  <si>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</si>
  <si>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</si>
  <si>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</si>
  <si>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</si>
  <si>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</si>
  <si>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</si>
  <si>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</si>
  <si>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</si>
  <si>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</si>
  <si>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</si>
  <si>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</si>
  <si>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</si>
  <si>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</si>
  <si>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</si>
  <si>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</si>
  <si>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</si>
  <si>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</si>
  <si>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</si>
  <si>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</si>
  <si>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</si>
  <si>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</si>
  <si>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</si>
  <si>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</si>
  <si>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</si>
  <si>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</si>
  <si>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</si>
  <si>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</si>
  <si>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</si>
  <si>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</si>
  <si>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</si>
  <si>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</si>
  <si>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</si>
  <si>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</si>
  <si>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</si>
  <si>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</si>
  <si>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</si>
  <si>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</si>
  <si>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</si>
  <si>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</si>
  <si>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</si>
  <si>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</si>
  <si>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</si>
  <si>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</si>
  <si>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</si>
  <si>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</si>
  <si>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</si>
  <si>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</si>
  <si>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</si>
  <si>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</si>
  <si>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</si>
  <si>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</si>
  <si>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</si>
  <si>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</si>
  <si>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</si>
  <si>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</si>
  <si>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</si>
  <si>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</si>
  <si>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</si>
  <si>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</si>
  <si>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</si>
  <si>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</si>
  <si>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</si>
  <si>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</si>
  <si>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</si>
  <si>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</si>
  <si>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</si>
  <si>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</si>
  <si>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</si>
  <si>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</si>
  <si>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</si>
  <si>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</si>
  <si>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</si>
  <si>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</si>
  <si>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</si>
  <si>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</si>
  <si>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</si>
  <si>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</si>
  <si>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</si>
  <si>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</si>
  <si>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</si>
  <si>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</si>
  <si>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</si>
  <si>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</si>
  <si>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</si>
  <si>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</si>
  <si>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</si>
  <si>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</si>
  <si>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</si>
  <si>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</si>
  <si>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</si>
  <si>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</si>
  <si>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</si>
  <si>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</si>
  <si>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</si>
  <si>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</si>
  <si>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</si>
  <si>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</si>
  <si>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</si>
  <si>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</si>
  <si>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</si>
  <si>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</si>
  <si>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</si>
  <si>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</si>
  <si>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</si>
  <si>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</si>
  <si>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</si>
  <si>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</si>
  <si>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</si>
  <si>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</si>
  <si>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</si>
  <si>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</si>
  <si>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</si>
  <si>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</si>
  <si>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</si>
  <si>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</si>
  <si>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</si>
  <si>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</si>
  <si>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</si>
  <si>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</si>
  <si>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</si>
  <si>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</si>
  <si>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</si>
  <si>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</si>
  <si>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</si>
  <si>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</si>
  <si>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</si>
  <si>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</si>
  <si>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</si>
  <si>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</si>
  <si>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</si>
  <si>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</si>
  <si>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</si>
  <si>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</si>
  <si>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</si>
  <si>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</si>
  <si>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</si>
  <si>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</si>
  <si>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</si>
  <si>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</si>
  <si>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</si>
  <si>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</si>
  <si>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</si>
  <si>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</si>
  <si>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</si>
  <si>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</si>
  <si>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</si>
  <si>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</si>
  <si>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</si>
  <si>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</si>
  <si>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</si>
  <si>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</si>
  <si>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</si>
  <si>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</si>
  <si>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</si>
  <si>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</si>
  <si>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</si>
  <si>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</si>
  <si>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</si>
  <si>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</si>
  <si>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</si>
  <si>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</si>
  <si>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</si>
  <si>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</si>
  <si>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</si>
  <si>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</si>
  <si>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</si>
  <si>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</si>
  <si>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</si>
  <si>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</si>
  <si>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</si>
  <si>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</si>
  <si>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</si>
  <si>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</si>
  <si>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</si>
  <si>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</si>
  <si>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</si>
  <si>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</si>
  <si>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</si>
  <si>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</si>
  <si>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</si>
  <si>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</si>
  <si>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</si>
  <si>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</si>
  <si>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</si>
  <si>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</si>
  <si>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</si>
  <si>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</si>
  <si>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</si>
  <si>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</si>
  <si>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</si>
  <si>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</si>
  <si>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</si>
  <si>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</si>
  <si>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</si>
  <si>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</si>
  <si>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</si>
  <si>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</si>
  <si>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</si>
  <si>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</si>
  <si>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</si>
  <si>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</si>
  <si>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</si>
  <si>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</si>
  <si>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</si>
  <si>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</si>
  <si>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</si>
  <si>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</si>
  <si>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</si>
  <si>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</si>
  <si>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</si>
  <si>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</si>
  <si>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</si>
  <si>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</si>
  <si>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</si>
  <si>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</si>
  <si>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</si>
  <si>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</si>
  <si>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</si>
  <si>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</si>
  <si>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</si>
  <si>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</si>
  <si>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</si>
  <si>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</si>
  <si>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</si>
  <si>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</si>
  <si>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</si>
  <si>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</si>
  <si>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</si>
  <si>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</si>
  <si>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</si>
  <si>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</si>
  <si>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</si>
  <si>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</si>
  <si>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</si>
  <si>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</si>
  <si>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</si>
  <si>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</si>
  <si>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</si>
  <si>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</si>
  <si>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</si>
  <si>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</si>
  <si>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</si>
  <si>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</si>
  <si>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</si>
  <si>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</si>
  <si>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</si>
  <si>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</si>
  <si>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</si>
  <si>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</si>
  <si>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</si>
  <si>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</si>
  <si>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</si>
  <si>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</si>
  <si>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</si>
  <si>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</si>
  <si>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</si>
  <si>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</si>
  <si>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</si>
  <si>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</si>
  <si>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</si>
  <si>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</si>
  <si>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</si>
  <si>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</si>
  <si>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</si>
  <si>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</si>
  <si>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</si>
  <si>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</si>
  <si>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</si>
  <si>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</si>
  <si>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</si>
  <si>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</si>
  <si>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</si>
  <si>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</si>
  <si>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</si>
  <si>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</si>
  <si>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</si>
  <si>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</si>
  <si>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</si>
  <si>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</si>
  <si>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</si>
  <si>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</si>
  <si>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</si>
  <si>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</si>
  <si>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</si>
  <si>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</si>
  <si>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</si>
  <si>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</si>
  <si>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</si>
  <si>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</si>
  <si>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</si>
  <si>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</si>
  <si>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</si>
  <si>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</si>
  <si>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</si>
  <si>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</si>
  <si>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</si>
  <si>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</si>
  <si>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</si>
  <si>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</si>
  <si>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</si>
  <si>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</si>
  <si>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</si>
  <si>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</si>
  <si>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</si>
  <si>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</si>
  <si>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</si>
  <si>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</si>
  <si>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</si>
  <si>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</si>
  <si>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</si>
  <si>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</si>
  <si>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</si>
  <si>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</si>
  <si>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</si>
  <si>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</si>
  <si>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</si>
  <si>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</si>
  <si>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</si>
  <si>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</si>
  <si>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</si>
  <si>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</si>
  <si>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</si>
  <si>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</si>
  <si>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</si>
  <si>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</si>
  <si>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</si>
  <si>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</si>
  <si>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</si>
  <si>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</si>
  <si>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</si>
  <si>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</si>
  <si>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</si>
  <si>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</si>
  <si>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</si>
  <si>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</si>
  <si>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</si>
  <si>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</si>
  <si>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</si>
  <si>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</si>
  <si>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</si>
  <si>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</si>
  <si>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</si>
  <si>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</si>
  <si>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</si>
  <si>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</si>
  <si>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</si>
  <si>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</si>
  <si>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</si>
  <si>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</si>
  <si>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</si>
  <si>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</si>
  <si>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</si>
  <si>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</si>
  <si>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</si>
  <si>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</si>
  <si>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</si>
  <si>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</si>
  <si>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</si>
  <si>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</si>
  <si>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</si>
  <si>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</si>
  <si>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</si>
  <si>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</si>
  <si>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</si>
  <si>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</si>
  <si>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</si>
  <si>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</si>
  <si>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</si>
  <si>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</si>
  <si>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</si>
  <si>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</si>
  <si>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</si>
  <si>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</si>
  <si>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</si>
  <si>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</si>
  <si>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</si>
  <si>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</si>
  <si>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</si>
  <si>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</si>
  <si>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</si>
  <si>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</si>
  <si>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</si>
  <si>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</si>
  <si>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</si>
  <si>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</si>
  <si>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</si>
  <si>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</si>
  <si>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</si>
  <si>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</si>
  <si>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</si>
  <si>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</si>
  <si>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</si>
  <si>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</si>
  <si>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</si>
  <si>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</si>
  <si>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</si>
  <si>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</si>
  <si>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</si>
  <si>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</si>
  <si>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</si>
  <si>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</si>
  <si>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</si>
  <si>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</si>
  <si>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</si>
  <si>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</si>
  <si>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</si>
  <si>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</si>
  <si>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</si>
  <si>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</si>
  <si>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</si>
  <si>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</si>
  <si>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</si>
  <si>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</si>
  <si>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</si>
  <si>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</si>
  <si>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</si>
  <si>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</si>
  <si>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</si>
  <si>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</si>
  <si>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</si>
  <si>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</si>
  <si>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</si>
  <si>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</si>
  <si>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</si>
  <si>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</si>
  <si>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</si>
  <si>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</si>
  <si>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</si>
  <si>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</si>
  <si>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</si>
  <si>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</si>
  <si>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</si>
  <si>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</si>
  <si>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</si>
  <si>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</si>
  <si>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</si>
  <si>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</si>
  <si>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</si>
  <si>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</si>
  <si>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</si>
  <si>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</si>
  <si>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</si>
  <si>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</si>
  <si>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</si>
  <si>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</si>
  <si>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</si>
  <si>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</si>
  <si>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</si>
  <si>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</si>
  <si>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</si>
  <si>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</si>
  <si>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</si>
  <si>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</si>
  <si>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</si>
  <si>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</si>
  <si>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</si>
  <si>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</si>
  <si>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</si>
  <si>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</si>
  <si>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</si>
  <si>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</si>
  <si>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</si>
  <si>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</si>
  <si>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</si>
  <si>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</si>
  <si>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</si>
  <si>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</si>
  <si>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</si>
  <si>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</si>
  <si>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</si>
  <si>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</si>
  <si>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</si>
  <si>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</si>
  <si>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</si>
  <si>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</si>
  <si>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</si>
  <si>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</si>
  <si>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</si>
  <si>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</si>
  <si>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</si>
  <si>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</si>
  <si>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</si>
  <si>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</si>
  <si>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</si>
  <si>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</si>
  <si>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</si>
  <si>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</si>
  <si>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</si>
  <si>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</si>
  <si>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</si>
  <si>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</si>
  <si>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</si>
  <si>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</si>
  <si>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</si>
  <si>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</si>
  <si>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</si>
  <si>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</si>
  <si>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</si>
  <si>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</si>
  <si>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</si>
  <si>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</si>
  <si>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</si>
  <si>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</si>
  <si>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</si>
  <si>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</si>
  <si>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</si>
  <si>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</si>
  <si>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</si>
  <si>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</si>
  <si>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</si>
  <si>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</si>
  <si>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</si>
  <si>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</si>
  <si>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</si>
  <si>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</si>
  <si>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</si>
  <si>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</si>
  <si>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</si>
  <si>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</si>
  <si>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</si>
  <si>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</si>
  <si>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</si>
  <si>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</si>
  <si>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</si>
  <si>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</si>
  <si>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</si>
  <si>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</si>
  <si>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</si>
  <si>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</si>
  <si>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</si>
  <si>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</si>
  <si>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</si>
  <si>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</si>
  <si>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</si>
  <si>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</si>
  <si>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</si>
  <si>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</si>
  <si>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</si>
  <si>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</si>
  <si>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</si>
  <si>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</si>
  <si>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</si>
  <si>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</si>
  <si>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</si>
  <si>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</si>
  <si>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</si>
  <si>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</si>
  <si>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</si>
  <si>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</si>
  <si>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</si>
  <si>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</si>
  <si>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</si>
  <si>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</si>
  <si>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</si>
  <si>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</si>
  <si>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</si>
  <si>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</si>
  <si>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</si>
  <si>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</si>
  <si>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</si>
  <si>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</si>
  <si>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</si>
  <si>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</si>
  <si>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</si>
  <si>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</si>
  <si>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</si>
  <si>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</si>
  <si>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</si>
  <si>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</si>
  <si>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</si>
  <si>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</si>
  <si>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</si>
  <si>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</si>
  <si>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</si>
  <si>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</si>
  <si>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</si>
  <si>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</si>
  <si>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</si>
  <si>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</si>
  <si>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</si>
  <si>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</si>
  <si>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</si>
  <si>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</si>
  <si>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</si>
  <si>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</si>
  <si>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</si>
  <si>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</si>
  <si>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</si>
  <si>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</si>
  <si>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</si>
  <si>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</si>
  <si>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</si>
  <si>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</si>
  <si>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</si>
  <si>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</si>
  <si>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</si>
  <si>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</si>
  <si>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</si>
  <si>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</si>
  <si>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</si>
  <si>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</si>
  <si>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</si>
  <si>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</si>
  <si>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</si>
  <si>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</si>
  <si>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</si>
  <si>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</si>
  <si>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</si>
  <si>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</si>
  <si>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</si>
  <si>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</si>
  <si>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</si>
  <si>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</si>
  <si>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</si>
  <si>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</si>
  <si>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</si>
  <si>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</si>
  <si>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</si>
  <si>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</si>
  <si>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</si>
  <si>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</si>
  <si>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</si>
  <si>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</si>
  <si>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</si>
  <si>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</si>
  <si>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</si>
  <si>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</si>
  <si>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</si>
  <si>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</si>
  <si>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</si>
  <si>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</si>
  <si>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</si>
  <si>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</si>
  <si>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</si>
  <si>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</si>
  <si>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</si>
  <si>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</si>
  <si>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</si>
  <si>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</si>
  <si>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</si>
  <si>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</si>
  <si>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</si>
  <si>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</si>
  <si>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</si>
  <si>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</si>
  <si>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</si>
  <si>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</si>
  <si>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</si>
  <si>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</si>
  <si>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</si>
  <si>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</si>
  <si>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</si>
  <si>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</si>
  <si>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</si>
  <si>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</si>
  <si>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</si>
  <si>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</si>
  <si>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</si>
  <si>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</si>
  <si>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</si>
  <si>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</si>
  <si>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</si>
  <si>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</si>
  <si>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</si>
  <si>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</si>
  <si>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</si>
  <si>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</si>
  <si>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</si>
  <si>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</si>
  <si>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</si>
  <si>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</si>
  <si>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</si>
  <si>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</si>
  <si>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</si>
  <si>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</si>
  <si>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</si>
  <si>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</si>
  <si>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</si>
  <si>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</si>
  <si>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</si>
  <si>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</si>
  <si>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</si>
  <si>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</si>
  <si>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</si>
  <si>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</si>
  <si>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</si>
  <si>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</si>
  <si>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</si>
  <si>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</si>
  <si>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</si>
  <si>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</si>
  <si>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</si>
  <si>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</si>
  <si>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</si>
  <si>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</si>
  <si>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</si>
  <si>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</si>
  <si>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</si>
  <si>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</si>
  <si>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</si>
  <si>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</si>
  <si>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</si>
  <si>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</si>
  <si>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</si>
  <si>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</si>
  <si>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</si>
  <si>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</si>
  <si>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</si>
  <si>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</si>
  <si>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</si>
  <si>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</si>
  <si>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</si>
  <si>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</si>
  <si>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</si>
  <si>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</si>
  <si>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</si>
  <si>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</si>
  <si>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</si>
  <si>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</si>
  <si>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</si>
  <si>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</si>
  <si>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</si>
  <si>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</si>
  <si>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</si>
  <si>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</si>
  <si>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</si>
  <si>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</si>
  <si>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</si>
  <si>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</si>
  <si>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</si>
  <si>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</si>
  <si>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</si>
  <si>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</si>
  <si>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</si>
  <si>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</si>
  <si>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</si>
  <si>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</si>
  <si>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</si>
  <si>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</si>
  <si>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</si>
  <si>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</si>
  <si>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</si>
  <si>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</si>
  <si>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</si>
  <si>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</si>
  <si>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</si>
  <si>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</si>
  <si>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</si>
  <si>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</si>
  <si>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</si>
  <si>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</si>
  <si>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</si>
  <si>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</si>
  <si>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</si>
  <si>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</si>
  <si>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</si>
  <si>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</si>
  <si>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</si>
  <si>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</si>
  <si>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</si>
  <si>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</si>
  <si>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</si>
  <si>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</si>
  <si>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</si>
  <si>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</si>
  <si>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</si>
  <si>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</si>
  <si>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</si>
  <si>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</si>
  <si>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</si>
  <si>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</si>
  <si>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</si>
  <si>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</si>
  <si>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</si>
  <si>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</si>
  <si>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</si>
  <si>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</si>
  <si>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</si>
  <si>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</si>
  <si>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</si>
  <si>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</si>
  <si>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</si>
  <si>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</si>
  <si>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</si>
  <si>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</si>
  <si>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</si>
  <si>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</si>
  <si>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</si>
  <si>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</si>
  <si>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</si>
  <si>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</si>
  <si>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</si>
  <si>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</si>
  <si>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</si>
  <si>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</si>
  <si>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</si>
  <si>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</si>
  <si>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</si>
  <si>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</si>
  <si>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</si>
  <si>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</si>
  <si>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</si>
  <si>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</si>
  <si>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</si>
  <si>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</si>
  <si>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</si>
  <si>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</si>
  <si>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</si>
  <si>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</si>
  <si>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</si>
  <si>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</si>
  <si>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</si>
  <si>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</si>
  <si>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</si>
  <si>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</si>
  <si>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</si>
  <si>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</si>
  <si>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</si>
  <si>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</si>
  <si>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</si>
  <si>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</si>
  <si>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</si>
  <si>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</si>
  <si>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</si>
  <si>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</si>
  <si>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</si>
  <si>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</si>
  <si>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</si>
  <si>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</si>
  <si>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</si>
  <si>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</si>
  <si>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</si>
  <si>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</si>
  <si>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</si>
  <si>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</si>
  <si>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</si>
  <si>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</si>
  <si>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</si>
  <si>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</si>
  <si>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</si>
  <si>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</si>
  <si>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</si>
  <si>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</si>
  <si>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</si>
  <si>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</si>
  <si>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</si>
  <si>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</si>
  <si>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</si>
  <si>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</si>
  <si>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</si>
  <si>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</si>
  <si>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</si>
  <si>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</si>
  <si>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</si>
  <si>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</si>
  <si>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</si>
  <si>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</si>
  <si>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</si>
  <si>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</si>
  <si>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</si>
  <si>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</si>
  <si>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</si>
  <si>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</si>
  <si>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</si>
  <si>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</si>
  <si>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</si>
  <si>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</si>
  <si>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</si>
  <si>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</si>
  <si>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</si>
  <si>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</si>
  <si>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</si>
  <si>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</si>
  <si>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</si>
  <si>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</si>
  <si>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</si>
  <si>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</si>
  <si>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</si>
  <si>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</si>
  <si>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</si>
  <si>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</si>
  <si>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</si>
  <si>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</si>
  <si>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</si>
  <si>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</si>
  <si>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</si>
  <si>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</si>
  <si>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</si>
  <si>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</si>
  <si>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</si>
  <si>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</si>
  <si>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</si>
  <si>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</si>
  <si>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</si>
  <si>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</si>
  <si>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</si>
  <si>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</si>
  <si>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</si>
  <si>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</si>
  <si>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</si>
  <si>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</si>
  <si>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</si>
  <si>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</si>
  <si>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</si>
  <si>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</si>
  <si>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</si>
  <si>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</si>
  <si>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</si>
  <si>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</si>
  <si>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</si>
  <si>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</si>
  <si>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</si>
  <si>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</si>
  <si>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</si>
  <si>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</si>
  <si>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</si>
  <si>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</si>
  <si>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</si>
  <si>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</si>
  <si>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</si>
  <si>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</si>
  <si>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</si>
  <si>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</si>
  <si>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</si>
  <si>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</si>
  <si>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</si>
  <si>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</si>
  <si>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</si>
  <si>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</si>
  <si>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</si>
  <si>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</si>
  <si>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</si>
  <si>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</si>
  <si>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</si>
  <si>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</si>
  <si>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</si>
  <si>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</si>
  <si>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</si>
  <si>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</si>
  <si>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</si>
  <si>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</si>
  <si>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</si>
  <si>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</si>
  <si>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</si>
  <si>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</si>
  <si>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</si>
  <si>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</si>
  <si>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</si>
  <si>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</si>
  <si>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</si>
  <si>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</si>
  <si>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</si>
  <si>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</si>
  <si>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</si>
  <si>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</si>
  <si>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</si>
  <si>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</si>
  <si>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</si>
  <si>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</si>
  <si>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</si>
  <si>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</si>
  <si>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</si>
  <si>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</si>
  <si>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</si>
  <si>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</si>
  <si>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</si>
  <si>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</si>
  <si>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</si>
  <si>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</si>
  <si>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</si>
  <si>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</si>
  <si>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</si>
  <si>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</si>
  <si>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</si>
  <si>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</si>
  <si>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</si>
  <si>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</si>
  <si>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</si>
  <si>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</si>
  <si>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</si>
  <si>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</si>
  <si>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</si>
  <si>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</si>
  <si>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</si>
  <si>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</si>
  <si>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</si>
  <si>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</si>
  <si>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</si>
  <si>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</si>
  <si>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</si>
  <si>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</si>
  <si>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</si>
  <si>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</si>
  <si>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</si>
  <si>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</si>
  <si>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</si>
  <si>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</si>
  <si>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</si>
  <si>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</si>
  <si>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</si>
  <si>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</si>
  <si>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</si>
  <si>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</si>
  <si>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</si>
  <si>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</si>
  <si>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</si>
  <si>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</si>
  <si>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</si>
  <si>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</si>
  <si>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</si>
  <si>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</si>
  <si>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</si>
  <si>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</si>
  <si>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</si>
  <si>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</si>
  <si>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</si>
  <si>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</si>
  <si>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</si>
  <si>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</si>
  <si>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</si>
  <si>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</si>
  <si>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</si>
  <si>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</si>
  <si>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</si>
  <si>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</si>
  <si>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</si>
  <si>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</si>
  <si>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</si>
  <si>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</si>
  <si>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</si>
  <si>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</si>
  <si>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</si>
  <si>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</si>
  <si>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</si>
  <si>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</si>
  <si>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</si>
  <si>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</si>
  <si>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</si>
  <si>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</si>
  <si>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</si>
  <si>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</si>
  <si>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</si>
  <si>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</si>
  <si>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</si>
  <si>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</si>
  <si>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</si>
  <si>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</si>
  <si>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</si>
  <si>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</si>
  <si>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</si>
  <si>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</si>
  <si>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</si>
  <si>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</si>
  <si>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</si>
  <si>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</si>
  <si>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</si>
  <si>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</si>
  <si>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</si>
  <si>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</si>
  <si>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</si>
  <si>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</si>
  <si>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</si>
  <si>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</si>
  <si>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</si>
  <si>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</si>
  <si>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</si>
  <si>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</si>
  <si>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</si>
  <si>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</si>
  <si>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</si>
  <si>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</si>
  <si>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</si>
  <si>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</si>
  <si>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</si>
  <si>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</si>
  <si>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</si>
  <si>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</si>
  <si>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</si>
  <si>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</si>
  <si>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</si>
  <si>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</si>
  <si>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</si>
  <si>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</si>
  <si>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</si>
  <si>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</si>
  <si>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</si>
  <si>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</si>
  <si>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</si>
  <si>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</si>
  <si>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</si>
  <si>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</si>
  <si>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</si>
  <si>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</si>
  <si>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</si>
  <si>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</si>
  <si>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</si>
  <si>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</si>
  <si>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</si>
  <si>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</si>
  <si>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</si>
  <si>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</si>
  <si>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</si>
  <si>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</si>
  <si>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</si>
  <si>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</si>
  <si>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</si>
  <si>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</si>
  <si>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</si>
  <si>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</si>
  <si>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</si>
  <si>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</si>
  <si>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</si>
  <si>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</si>
  <si>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</si>
  <si>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</si>
  <si>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</si>
  <si>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</si>
  <si>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</si>
  <si>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</si>
  <si>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</si>
  <si>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</si>
  <si>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</si>
  <si>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</si>
  <si>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</si>
  <si>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</si>
  <si>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</si>
  <si>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</si>
  <si>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</si>
  <si>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</si>
  <si>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</si>
  <si>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</si>
  <si>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</si>
  <si>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</si>
  <si>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</si>
  <si>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</si>
  <si>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</si>
  <si>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</si>
  <si>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</si>
  <si>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</si>
  <si>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</si>
  <si>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</si>
  <si>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</si>
  <si>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</si>
  <si>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</si>
  <si>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</si>
  <si>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</si>
  <si>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</si>
  <si>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</si>
  <si>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</si>
  <si>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</si>
  <si>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</si>
  <si>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</si>
  <si>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</si>
  <si>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</si>
  <si>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</si>
  <si>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</si>
  <si>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</si>
  <si>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</si>
  <si>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</si>
  <si>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</si>
  <si>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</si>
  <si>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</si>
  <si>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</si>
  <si>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</si>
  <si>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</si>
  <si>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</si>
  <si>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</si>
  <si>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</si>
  <si>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</si>
  <si>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</si>
  <si>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</si>
  <si>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</si>
  <si>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</si>
  <si>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</si>
  <si>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</si>
  <si>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</si>
  <si>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</si>
  <si>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</si>
  <si>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</si>
  <si>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</si>
  <si>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</si>
  <si>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</si>
  <si>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</si>
  <si>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</si>
  <si>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</si>
  <si>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</si>
  <si>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</si>
  <si>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</si>
  <si>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</si>
  <si>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</si>
  <si>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</si>
  <si>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</si>
  <si>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</si>
  <si>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</si>
  <si>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</si>
  <si>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</si>
  <si>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</si>
  <si>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</si>
  <si>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</si>
  <si>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</si>
  <si>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</si>
  <si>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</si>
  <si>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</si>
  <si>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</si>
  <si>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</si>
  <si>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</si>
  <si>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</si>
  <si>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</si>
  <si>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</si>
  <si>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</si>
  <si>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</si>
  <si>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</si>
  <si>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</si>
  <si>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</si>
  <si>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</si>
  <si>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</si>
  <si>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</si>
  <si>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</si>
  <si>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</si>
  <si>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</si>
  <si>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</si>
  <si>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</si>
  <si>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</si>
  <si>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</si>
  <si>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</si>
  <si>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</si>
  <si>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</si>
  <si>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</si>
  <si>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</si>
  <si>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</si>
  <si>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</si>
  <si>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</si>
  <si>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</si>
  <si>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</si>
  <si>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</si>
  <si>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</si>
  <si>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</si>
  <si>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</si>
  <si>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</si>
  <si>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</si>
  <si>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</si>
  <si>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</si>
  <si>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</si>
  <si>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</si>
  <si>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</si>
  <si>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</si>
  <si>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</si>
  <si>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</si>
  <si>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</si>
  <si>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</si>
  <si>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</si>
  <si>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</si>
  <si>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</si>
  <si>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</si>
  <si>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</si>
  <si>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</si>
  <si>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</si>
  <si>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</si>
  <si>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</si>
  <si>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</si>
  <si>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</si>
  <si>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</si>
  <si>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</si>
  <si>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</si>
  <si>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</si>
  <si>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</si>
  <si>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</si>
  <si>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</si>
  <si>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</si>
  <si>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</si>
  <si>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</si>
  <si>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</si>
  <si>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</si>
  <si>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</si>
  <si>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</si>
  <si>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</si>
  <si>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</si>
  <si>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</si>
  <si>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</si>
  <si>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</si>
  <si>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</si>
  <si>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</si>
  <si>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</si>
  <si>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</si>
  <si>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</si>
  <si>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</si>
  <si>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</si>
  <si>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</si>
  <si>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</si>
  <si>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</si>
  <si>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</si>
  <si>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</si>
  <si>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</si>
  <si>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</si>
  <si>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</si>
  <si>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</si>
  <si>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</si>
  <si>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</si>
  <si>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</si>
  <si>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</si>
  <si>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</si>
  <si>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</si>
  <si>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</si>
  <si>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</si>
  <si>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</si>
  <si>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</si>
  <si>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</si>
  <si>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</si>
  <si>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</si>
  <si>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</si>
  <si>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</si>
  <si>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</si>
  <si>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</si>
  <si>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</si>
  <si>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</si>
  <si>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</si>
  <si>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</si>
  <si>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</si>
  <si>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</si>
  <si>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</si>
  <si>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</si>
  <si>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</si>
  <si>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</si>
  <si>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</si>
  <si>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</si>
  <si>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</si>
  <si>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</si>
  <si>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</si>
  <si>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</si>
  <si>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</si>
  <si>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</si>
  <si>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</si>
  <si>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</si>
  <si>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</si>
  <si>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</si>
  <si>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</si>
  <si>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</si>
  <si>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</si>
  <si>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</si>
  <si>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</si>
  <si>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</si>
  <si>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</si>
  <si>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</si>
  <si>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</si>
  <si>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</si>
  <si>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</si>
  <si>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</si>
  <si>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</si>
  <si>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</si>
  <si>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</si>
  <si>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</si>
  <si>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</si>
  <si>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</si>
  <si>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</si>
  <si>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</si>
  <si>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</si>
  <si>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</si>
  <si>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</si>
  <si>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</si>
  <si>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</si>
  <si>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</si>
  <si>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</si>
  <si>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</si>
  <si>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</si>
  <si>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</si>
  <si>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</si>
  <si>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</si>
  <si>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</si>
  <si>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</si>
  <si>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</si>
  <si>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</si>
  <si>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</si>
  <si>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</si>
  <si>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</si>
  <si>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</si>
  <si>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</si>
  <si>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</si>
  <si>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</si>
  <si>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</si>
  <si>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</si>
  <si>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</si>
  <si>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</si>
  <si>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</si>
  <si>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</si>
  <si>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</si>
  <si>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</si>
  <si>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</si>
  <si>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</si>
  <si>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</si>
  <si>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</si>
  <si>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</si>
  <si>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</si>
  <si>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</si>
  <si>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</si>
  <si>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</si>
  <si>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</si>
  <si>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</si>
  <si>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</si>
  <si>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</si>
  <si>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</si>
  <si>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</si>
  <si>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</si>
  <si>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</si>
  <si>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</si>
  <si>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</si>
  <si>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</si>
  <si>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</si>
  <si>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</si>
  <si>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</si>
  <si>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</si>
  <si>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</si>
  <si>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</si>
  <si>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</si>
  <si>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</si>
  <si>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</si>
  <si>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</si>
  <si>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</si>
  <si>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</si>
  <si>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</si>
  <si>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</si>
  <si>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</si>
  <si>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</si>
  <si>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</si>
  <si>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</si>
  <si>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</si>
  <si>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</si>
  <si>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</si>
  <si>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</si>
  <si>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</si>
  <si>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</si>
  <si>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</si>
  <si>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</si>
  <si>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</si>
  <si>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</si>
  <si>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</si>
  <si>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</si>
  <si>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</si>
  <si>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</si>
  <si>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</si>
  <si>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</si>
  <si>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</si>
  <si>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</si>
  <si>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</si>
  <si>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</si>
  <si>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</si>
  <si>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</si>
  <si>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</si>
  <si>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</si>
  <si>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</si>
  <si>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</si>
  <si>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</si>
  <si>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</si>
  <si>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</si>
  <si>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</si>
  <si>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</si>
  <si>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</si>
  <si>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</si>
  <si>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</si>
  <si>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</si>
  <si>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</si>
  <si>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</si>
  <si>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</si>
  <si>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</si>
  <si>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</si>
  <si>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</si>
  <si>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</si>
  <si>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</si>
  <si>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</si>
  <si>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</si>
  <si>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</si>
  <si>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</si>
  <si>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</si>
  <si>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</si>
  <si>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</si>
  <si>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</si>
  <si>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</si>
  <si>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</si>
  <si>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</si>
  <si>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</si>
  <si>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</si>
  <si>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</si>
  <si>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</si>
  <si>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</si>
  <si>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</si>
  <si>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</si>
  <si>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</si>
  <si>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</si>
  <si>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</si>
  <si>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</si>
  <si>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</si>
  <si>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</si>
  <si>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</si>
  <si>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</si>
  <si>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</si>
  <si>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</si>
  <si>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</si>
  <si>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</si>
  <si>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</si>
  <si>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</si>
  <si>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</si>
  <si>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</si>
  <si>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</si>
  <si>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</si>
  <si>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</si>
  <si>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</si>
  <si>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</si>
  <si>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</si>
  <si>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</si>
  <si>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</si>
  <si>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</si>
  <si>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</si>
  <si>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</si>
  <si>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</si>
  <si>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</si>
  <si>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</si>
  <si>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</si>
  <si>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</si>
  <si>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</si>
  <si>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</si>
  <si>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</si>
  <si>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</si>
  <si>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</si>
  <si>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</si>
  <si>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</si>
  <si>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</si>
  <si>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</si>
  <si>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</si>
  <si>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</si>
  <si>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</si>
  <si>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</si>
  <si>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</si>
  <si>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</si>
  <si>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</si>
  <si>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</si>
  <si>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</si>
  <si>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</si>
  <si>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</si>
  <si>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</si>
  <si>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</si>
  <si>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</si>
  <si>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</si>
  <si>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</si>
  <si>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</si>
  <si>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</si>
  <si>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</si>
  <si>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</si>
  <si>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</si>
  <si>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</si>
  <si>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</si>
  <si>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</si>
  <si>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</si>
  <si>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</si>
  <si>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</si>
  <si>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</si>
  <si>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</si>
  <si>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</si>
  <si>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</si>
  <si>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</si>
  <si>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</si>
  <si>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</si>
  <si>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</si>
  <si>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</si>
  <si>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</si>
  <si>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</si>
  <si>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</si>
  <si>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</si>
  <si>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</si>
  <si>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</si>
  <si>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</si>
  <si>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</si>
  <si>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</si>
  <si>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</si>
  <si>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</si>
  <si>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</si>
  <si>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</si>
  <si>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</si>
  <si>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</si>
  <si>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</si>
  <si>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</si>
  <si>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</si>
  <si>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</si>
  <si>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</si>
  <si>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</si>
  <si>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</si>
  <si>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</si>
  <si>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</si>
  <si>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</si>
  <si>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</si>
  <si>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</si>
  <si>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</si>
  <si>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</si>
  <si>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</si>
  <si>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</si>
  <si>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</si>
  <si>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</si>
  <si>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</si>
  <si>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</si>
  <si>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</si>
  <si>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</si>
  <si>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</si>
  <si>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</si>
  <si>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</si>
  <si>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</si>
  <si>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</si>
  <si>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</si>
  <si>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</si>
  <si>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</si>
  <si>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</si>
  <si>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</si>
  <si>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</si>
  <si>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</si>
  <si>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</si>
  <si>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</si>
  <si>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</si>
  <si>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</si>
  <si>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</si>
  <si>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</si>
  <si>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</si>
  <si>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</si>
  <si>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</si>
  <si>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</si>
  <si>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</si>
  <si>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</si>
  <si>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</si>
  <si>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</si>
  <si>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</si>
  <si>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</si>
  <si>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</si>
  <si>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</si>
  <si>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</si>
  <si>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</si>
  <si>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</si>
  <si>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</si>
  <si>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</si>
  <si>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</si>
  <si>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</si>
  <si>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</si>
  <si>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</si>
  <si>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</si>
  <si>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</si>
  <si>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</si>
  <si>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</si>
  <si>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</si>
  <si>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</si>
  <si>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</si>
  <si>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</si>
  <si>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</si>
  <si>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</si>
  <si>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</si>
  <si>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</si>
  <si>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</si>
  <si>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</si>
  <si>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</si>
  <si>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</si>
  <si>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</si>
  <si>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</si>
  <si>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</si>
  <si>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</si>
  <si>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</si>
  <si>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</si>
  <si>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</si>
  <si>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</si>
  <si>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</si>
  <si>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</si>
  <si>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</si>
  <si>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</si>
  <si>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</si>
  <si>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</si>
  <si>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</si>
  <si>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</si>
  <si>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</si>
  <si>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</si>
  <si>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</si>
  <si>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</si>
  <si>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</si>
  <si>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</si>
  <si>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</si>
  <si>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</si>
  <si>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</si>
  <si>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</si>
  <si>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</si>
  <si>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</si>
  <si>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</si>
  <si>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</si>
  <si>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</si>
  <si>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</si>
  <si>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</si>
  <si>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</si>
  <si>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</si>
  <si>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</si>
  <si>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</si>
  <si>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</si>
  <si>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</si>
  <si>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</si>
  <si>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</si>
  <si>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</si>
  <si>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</si>
  <si>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</si>
  <si>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</si>
  <si>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</si>
  <si>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</si>
  <si>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</si>
  <si>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</si>
  <si>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</si>
  <si>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</si>
  <si>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</si>
  <si>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</si>
  <si>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</si>
  <si>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</si>
  <si>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</si>
  <si>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</si>
  <si>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</si>
  <si>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</si>
  <si>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</si>
  <si>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</si>
  <si>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</si>
  <si>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</si>
  <si>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</si>
  <si>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</si>
  <si>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</si>
  <si>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</si>
  <si>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</si>
  <si>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</si>
  <si>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</si>
  <si>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</si>
  <si>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</si>
  <si>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</si>
  <si>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</si>
  <si>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</si>
  <si>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</si>
  <si>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</si>
  <si>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</si>
  <si>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</si>
  <si>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</si>
  <si>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</si>
  <si>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</si>
  <si>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</si>
  <si>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</si>
  <si>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</si>
  <si>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</si>
  <si>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</si>
  <si>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</si>
  <si>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</si>
  <si>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</si>
  <si>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</si>
  <si>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</si>
  <si>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</si>
  <si>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</si>
  <si>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</si>
  <si>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</si>
  <si>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</si>
  <si>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</si>
  <si>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</si>
  <si>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</si>
  <si>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</si>
  <si>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</si>
  <si>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</si>
  <si>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</si>
  <si>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</si>
  <si>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</si>
  <si>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</si>
  <si>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</si>
  <si>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</si>
  <si>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</si>
  <si>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</si>
  <si>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</si>
  <si>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</si>
  <si>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</si>
  <si>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</si>
  <si>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</si>
  <si>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</si>
  <si>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</si>
  <si>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</si>
  <si>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</si>
  <si>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</si>
  <si>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</si>
  <si>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</si>
  <si>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</si>
  <si>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</si>
  <si>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</si>
  <si>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</si>
  <si>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</si>
  <si>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</si>
  <si>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</si>
  <si>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</si>
  <si>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</si>
  <si>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</si>
  <si>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</si>
  <si>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</si>
  <si>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</si>
  <si>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</si>
  <si>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</si>
  <si>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</si>
  <si>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</si>
  <si>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</si>
  <si>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</si>
  <si>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</si>
  <si>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</si>
  <si>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</si>
  <si>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</si>
  <si>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</si>
  <si>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</si>
  <si>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</si>
  <si>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</si>
  <si>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</si>
  <si>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</si>
  <si>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</si>
  <si>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</si>
  <si>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</si>
  <si>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</si>
  <si>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</si>
  <si>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</si>
  <si>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</si>
  <si>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</si>
  <si>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</si>
  <si>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</si>
  <si>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</si>
  <si>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</si>
  <si>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</si>
  <si>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</si>
  <si>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</si>
  <si>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</si>
  <si>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</si>
  <si>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</si>
  <si>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</si>
  <si>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</si>
  <si>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</si>
  <si>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</si>
  <si>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</si>
  <si>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</si>
  <si>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</si>
  <si>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</si>
  <si>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</si>
  <si>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</si>
  <si>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</si>
  <si>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</si>
  <si>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</si>
  <si>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</si>
  <si>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</si>
  <si>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</si>
  <si>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</si>
  <si>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</si>
  <si>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</si>
  <si>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</si>
  <si>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</si>
  <si>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</si>
  <si>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</si>
  <si>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</si>
  <si>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</si>
  <si>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</si>
  <si>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</si>
  <si>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</si>
  <si>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</si>
  <si>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</si>
  <si>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</si>
  <si>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</si>
  <si>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</si>
  <si>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</si>
  <si>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</si>
  <si>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</si>
  <si>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</si>
  <si>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</si>
  <si>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</si>
  <si>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</si>
  <si>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</si>
  <si>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</si>
  <si>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</si>
  <si>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</si>
  <si>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</si>
  <si>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</si>
  <si>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</si>
  <si>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</si>
  <si>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</si>
  <si>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</si>
  <si>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</si>
  <si>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</si>
  <si>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</si>
  <si>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</si>
  <si>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</si>
  <si>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</si>
  <si>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</si>
  <si>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</si>
  <si>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</si>
  <si>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</si>
  <si>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</si>
  <si>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</si>
  <si>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</si>
  <si>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</si>
  <si>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</si>
  <si>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</si>
  <si>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</si>
  <si>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</si>
  <si>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</si>
  <si>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</si>
  <si>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</si>
  <si>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</si>
  <si>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</si>
  <si>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</si>
  <si>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</si>
  <si>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</si>
  <si>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</si>
  <si>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</si>
  <si>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</si>
  <si>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</si>
  <si>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</si>
  <si>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</si>
  <si>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</si>
  <si>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</si>
  <si>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</si>
  <si>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</si>
  <si>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</si>
  <si>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</si>
  <si>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</si>
  <si>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</si>
  <si>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</si>
  <si>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</si>
  <si>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</si>
  <si>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</si>
  <si>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</si>
  <si>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</si>
  <si>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</si>
  <si>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</si>
  <si>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</si>
  <si>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</si>
  <si>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</si>
  <si>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</si>
  <si>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</si>
  <si>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</si>
  <si>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</si>
  <si>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</si>
  <si>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</si>
  <si>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</si>
  <si>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</si>
  <si>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</si>
  <si>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</si>
  <si>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</si>
  <si>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</si>
  <si>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</si>
  <si>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</si>
  <si>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</si>
  <si>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</si>
  <si>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</si>
  <si>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</si>
  <si>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</si>
  <si>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</si>
  <si>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</si>
  <si>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</si>
  <si>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</si>
  <si>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</si>
  <si>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</si>
  <si>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</si>
  <si>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</si>
  <si>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</si>
  <si>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</si>
  <si>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</si>
  <si>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</si>
  <si>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</si>
  <si>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</si>
  <si>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</si>
  <si>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</si>
  <si>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</si>
  <si>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</si>
  <si>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</si>
  <si>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</si>
  <si>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</si>
  <si>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</si>
  <si>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</si>
  <si>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</si>
  <si>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</si>
  <si>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</si>
  <si>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</si>
  <si>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</si>
  <si>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</si>
  <si>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</si>
  <si>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</si>
  <si>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</si>
  <si>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</si>
  <si>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</si>
  <si>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</si>
  <si>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</si>
  <si>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</si>
  <si>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</si>
  <si>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</si>
  <si>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</si>
  <si>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</si>
  <si>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</si>
  <si>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</si>
  <si>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</si>
  <si>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</si>
  <si>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</si>
  <si>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</si>
  <si>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</si>
  <si>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</si>
  <si>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</si>
  <si>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</si>
  <si>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</si>
  <si>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</si>
  <si>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</si>
  <si>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</si>
  <si>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</si>
  <si>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</si>
  <si>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</si>
  <si>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</si>
  <si>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</si>
  <si>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</si>
  <si>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</si>
  <si>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</si>
  <si>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</si>
  <si>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</si>
  <si>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</si>
  <si>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</si>
  <si>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</si>
  <si>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</si>
  <si>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</si>
  <si>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</si>
  <si>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</si>
  <si>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</si>
  <si>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</si>
  <si>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</si>
  <si>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</si>
  <si>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</si>
  <si>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</si>
  <si>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</si>
  <si>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</si>
  <si>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</si>
  <si>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</si>
  <si>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</si>
  <si>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</si>
  <si>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</si>
  <si>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</si>
  <si>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</si>
  <si>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</si>
  <si>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</si>
  <si>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</si>
  <si>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</si>
  <si>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</si>
  <si>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</si>
  <si>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</si>
  <si>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</si>
  <si>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</si>
  <si>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</si>
  <si>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</si>
  <si>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</si>
  <si>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</si>
  <si>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</si>
  <si>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</si>
  <si>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</si>
  <si>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</si>
  <si>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</si>
  <si>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</si>
  <si>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</si>
  <si>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</si>
  <si>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</si>
  <si>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</si>
  <si>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</si>
  <si>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</si>
  <si>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</si>
  <si>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</si>
  <si>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</si>
  <si>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</si>
  <si>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</si>
  <si>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</si>
  <si>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</si>
  <si>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</si>
  <si>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</si>
  <si>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</si>
  <si>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</si>
  <si>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</si>
  <si>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</si>
  <si>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</si>
  <si>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Житомирський апеляційний суд</t>
  </si>
  <si>
    <t>10008. Житомирська область.м. Житомир</t>
  </si>
  <si>
    <t>вул. Святослава Ріхтера</t>
  </si>
  <si>
    <t xml:space="preserve">С.М. Бондарчук </t>
  </si>
  <si>
    <t xml:space="preserve">Р.В. Жигановська </t>
  </si>
  <si>
    <t>068-512-63-38</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</si>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</sst>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01" t="s">
        <v>3</v>
      </c>
      <c r="B2" s="101"/>
      <c r="C2" s="101"/>
      <c r="D2" s="101"/>
      <c r="E2" s="101"/>
      <c r="F2" s="101"/>
      <c r="G2" s="101"/>
      <c r="H2" s="101"/>
      <c r="I2" s="101"/>
      <c r="J2" s="101"/>
    </row>
    <row r="3" spans="1:10" ht="18.95" customHeight="1" x14ac:dyDescent="0.2">
      <c r="A3" s="107" t="s">
        <v>2197</v>
      </c>
      <c r="B3" s="107"/>
      <c r="C3" s="107"/>
      <c r="D3" s="107"/>
      <c r="E3" s="107"/>
      <c r="F3" s="107"/>
      <c r="G3" s="107"/>
      <c r="H3" s="107"/>
      <c r="I3" s="107"/>
      <c r="J3" s="107"/>
    </row>
    <row r="4" spans="1:10" ht="30.2" customHeight="1" x14ac:dyDescent="0.2">
      <c r="A4" s="107"/>
      <c r="B4" s="107"/>
      <c r="C4" s="107"/>
      <c r="D4" s="107"/>
      <c r="E4" s="107"/>
      <c r="F4" s="107"/>
      <c r="G4" s="107"/>
      <c r="H4" s="107"/>
      <c r="I4" s="107"/>
      <c r="J4" s="107"/>
    </row>
    <row r="5" spans="1:10" ht="18.95" customHeight="1" x14ac:dyDescent="0.2">
      <c r="A5" s="107"/>
      <c r="B5" s="107"/>
      <c r="C5" s="107"/>
      <c r="D5" s="107"/>
      <c r="E5" s="107"/>
      <c r="F5" s="107"/>
      <c r="G5" s="107"/>
      <c r="H5" s="107"/>
      <c r="I5" s="107"/>
      <c r="J5" s="107"/>
    </row>
    <row r="6" spans="1:10" ht="18.95" customHeight="1" x14ac:dyDescent="0.3">
      <c r="A6" s="102"/>
      <c r="B6" s="102"/>
      <c r="C6" s="102"/>
      <c r="D6" s="102"/>
      <c r="E6" s="102"/>
      <c r="F6" s="102"/>
      <c r="G6" s="102"/>
      <c r="H6" s="102"/>
      <c r="I6" s="102"/>
      <c r="J6" s="102"/>
    </row>
    <row r="7" spans="1:10" ht="18.95" customHeight="1" x14ac:dyDescent="0.3">
      <c r="A7" s="102" t="s">
        <v>2266</v>
      </c>
      <c r="B7" s="102"/>
      <c r="C7" s="102"/>
      <c r="D7" s="102"/>
      <c r="E7" s="102"/>
      <c r="F7" s="102"/>
      <c r="G7" s="102"/>
      <c r="H7" s="102"/>
      <c r="I7" s="102"/>
      <c r="J7" s="102"/>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22" t="s">
        <v>4</v>
      </c>
      <c r="B10" s="123"/>
      <c r="C10" s="123"/>
      <c r="D10" s="124"/>
      <c r="E10" s="122" t="s">
        <v>10</v>
      </c>
      <c r="F10" s="123"/>
      <c r="G10" s="124"/>
      <c r="H10" s="14"/>
      <c r="I10" s="11"/>
      <c r="J10" s="12"/>
    </row>
    <row r="11" spans="1:10" x14ac:dyDescent="0.2">
      <c r="A11" s="128"/>
      <c r="B11" s="129"/>
      <c r="C11" s="129"/>
      <c r="D11" s="130"/>
      <c r="E11" s="128"/>
      <c r="F11" s="129"/>
      <c r="G11" s="130"/>
      <c r="H11" s="105" t="s">
        <v>2198</v>
      </c>
      <c r="I11" s="106"/>
      <c r="J11" s="106"/>
    </row>
    <row r="12" spans="1:10" ht="12.75" customHeight="1" x14ac:dyDescent="0.2">
      <c r="A12" s="122" t="s">
        <v>2206</v>
      </c>
      <c r="B12" s="123"/>
      <c r="C12" s="123"/>
      <c r="D12" s="124"/>
      <c r="E12" s="122" t="s">
        <v>2233</v>
      </c>
      <c r="F12" s="123"/>
      <c r="G12" s="124"/>
      <c r="H12" s="103" t="s">
        <v>2199</v>
      </c>
      <c r="I12" s="104"/>
      <c r="J12" s="104"/>
    </row>
    <row r="13" spans="1:10" x14ac:dyDescent="0.2">
      <c r="A13" s="125"/>
      <c r="B13" s="126"/>
      <c r="C13" s="126"/>
      <c r="D13" s="127"/>
      <c r="E13" s="125"/>
      <c r="F13" s="126"/>
      <c r="G13" s="127"/>
      <c r="H13" s="103"/>
      <c r="I13" s="104"/>
      <c r="J13" s="104"/>
    </row>
    <row r="14" spans="1:10" x14ac:dyDescent="0.2">
      <c r="A14" s="125"/>
      <c r="B14" s="126"/>
      <c r="C14" s="126"/>
      <c r="D14" s="127"/>
      <c r="E14" s="125"/>
      <c r="F14" s="126"/>
      <c r="G14" s="127"/>
      <c r="H14" s="125" t="s">
        <v>2200</v>
      </c>
      <c r="I14" s="126"/>
      <c r="J14" s="126"/>
    </row>
    <row r="15" spans="1:10" ht="12.75" customHeight="1" x14ac:dyDescent="0.2">
      <c r="A15" s="125"/>
      <c r="B15" s="126"/>
      <c r="C15" s="126"/>
      <c r="D15" s="127"/>
      <c r="E15" s="125"/>
      <c r="F15" s="126"/>
      <c r="G15" s="127"/>
      <c r="H15" s="125" t="s">
        <v>2201</v>
      </c>
      <c r="I15" s="126"/>
      <c r="J15" s="126"/>
    </row>
    <row r="16" spans="1:10" ht="15" customHeight="1" x14ac:dyDescent="0.2">
      <c r="A16" s="125"/>
      <c r="B16" s="126"/>
      <c r="C16" s="126"/>
      <c r="D16" s="127"/>
      <c r="E16" s="125"/>
      <c r="F16" s="126"/>
      <c r="G16" s="127"/>
      <c r="H16" s="125"/>
      <c r="I16" s="126"/>
      <c r="J16" s="126"/>
    </row>
    <row r="17" spans="1:11" x14ac:dyDescent="0.2">
      <c r="A17" s="128"/>
      <c r="B17" s="129"/>
      <c r="C17" s="129"/>
      <c r="D17" s="130"/>
      <c r="E17" s="128"/>
      <c r="F17" s="129"/>
      <c r="G17" s="130"/>
      <c r="H17" s="125" t="s">
        <v>2202</v>
      </c>
      <c r="I17" s="126"/>
      <c r="J17" s="126"/>
    </row>
    <row r="18" spans="1:11" ht="12.75" customHeight="1" x14ac:dyDescent="0.2">
      <c r="A18" s="134" t="s">
        <v>2207</v>
      </c>
      <c r="B18" s="134"/>
      <c r="C18" s="134"/>
      <c r="D18" s="134"/>
      <c r="E18" s="134" t="s">
        <v>11</v>
      </c>
      <c r="F18" s="134"/>
      <c r="G18" s="134"/>
      <c r="H18" s="138" t="s">
        <v>2232</v>
      </c>
      <c r="I18" s="139"/>
      <c r="J18" s="139"/>
    </row>
    <row r="19" spans="1:11" ht="20.25" customHeight="1" x14ac:dyDescent="0.2">
      <c r="A19" s="134"/>
      <c r="B19" s="134"/>
      <c r="C19" s="134"/>
      <c r="D19" s="134"/>
      <c r="E19" s="134"/>
      <c r="F19" s="134"/>
      <c r="G19" s="134"/>
      <c r="H19" s="138"/>
      <c r="I19" s="139"/>
      <c r="J19" s="139"/>
    </row>
    <row r="20" spans="1:11" x14ac:dyDescent="0.2">
      <c r="A20" s="134"/>
      <c r="B20" s="134"/>
      <c r="C20" s="134"/>
      <c r="D20" s="134"/>
      <c r="E20" s="134"/>
      <c r="F20" s="134"/>
      <c r="G20" s="134"/>
      <c r="H20" s="138"/>
      <c r="I20" s="139"/>
      <c r="J20" s="139"/>
    </row>
    <row r="21" spans="1:11" x14ac:dyDescent="0.2">
      <c r="A21" s="134"/>
      <c r="B21" s="134"/>
      <c r="C21" s="134"/>
      <c r="D21" s="134"/>
      <c r="E21" s="134"/>
      <c r="F21" s="134"/>
      <c r="G21" s="134"/>
      <c r="H21" s="138"/>
      <c r="I21" s="139"/>
      <c r="J21" s="139"/>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14" t="s">
        <v>5</v>
      </c>
      <c r="B27" s="115"/>
      <c r="C27" s="115"/>
      <c r="D27" s="115"/>
      <c r="E27" s="115"/>
      <c r="F27" s="115"/>
      <c r="G27" s="115"/>
      <c r="H27" s="115"/>
      <c r="I27" s="115"/>
      <c r="J27" s="116"/>
      <c r="K27" s="17"/>
    </row>
    <row r="28" spans="1:11" ht="38.25" x14ac:dyDescent="0.2">
      <c r="A28" s="100" t="s">
        <v>6</v>
      </c>
      <c r="B28" s="8"/>
      <c r="C28" s="117" t="s">
        <v>2267</v>
      </c>
      <c r="D28" s="117"/>
      <c r="E28" s="117"/>
      <c r="F28" s="117"/>
      <c r="G28" s="117"/>
      <c r="H28" s="117"/>
      <c r="I28" s="117"/>
      <c r="J28" s="118"/>
      <c r="K28" s="17"/>
    </row>
    <row r="29" spans="1:11" x14ac:dyDescent="0.2">
      <c r="A29" s="5" t="s">
        <v>7</v>
      </c>
      <c r="B29" s="8"/>
      <c r="C29" s="10"/>
      <c r="D29" s="10"/>
      <c r="E29" s="119" t="s">
        <v>2268</v>
      </c>
      <c r="F29" s="120"/>
      <c r="G29" s="120"/>
      <c r="H29" s="120"/>
      <c r="I29" s="120"/>
      <c r="J29" s="121"/>
      <c r="K29" s="17"/>
    </row>
    <row r="30" spans="1:11" x14ac:dyDescent="0.2">
      <c r="A30" s="131" t="s">
        <v>2269</v>
      </c>
      <c r="B30" s="132"/>
      <c r="C30" s="132"/>
      <c r="D30" s="132"/>
      <c r="E30" s="132"/>
      <c r="F30" s="132"/>
      <c r="G30" s="132"/>
      <c r="H30" s="132"/>
      <c r="I30" s="132"/>
      <c r="J30" s="133"/>
      <c r="K30" s="17"/>
    </row>
    <row r="31" spans="1:11" x14ac:dyDescent="0.2">
      <c r="A31" s="135">
        <v>24</v>
      </c>
      <c r="B31" s="136"/>
      <c r="C31" s="136"/>
      <c r="D31" s="136"/>
      <c r="E31" s="136"/>
      <c r="F31" s="136"/>
      <c r="G31" s="136"/>
      <c r="H31" s="136"/>
      <c r="I31" s="136"/>
      <c r="J31" s="137"/>
      <c r="K31" s="17"/>
    </row>
    <row r="32" spans="1:11" x14ac:dyDescent="0.2">
      <c r="A32" s="111" t="s">
        <v>8</v>
      </c>
      <c r="B32" s="112"/>
      <c r="C32" s="112"/>
      <c r="D32" s="112"/>
      <c r="E32" s="112"/>
      <c r="F32" s="112"/>
      <c r="G32" s="112"/>
      <c r="H32" s="112"/>
      <c r="I32" s="112"/>
      <c r="J32" s="113"/>
      <c r="K32" s="17"/>
    </row>
    <row r="33" spans="1:11" x14ac:dyDescent="0.2">
      <c r="A33" s="108" t="s">
        <v>9</v>
      </c>
      <c r="B33" s="109"/>
      <c r="C33" s="109"/>
      <c r="D33" s="109"/>
      <c r="E33" s="109"/>
      <c r="F33" s="109"/>
      <c r="G33" s="109"/>
      <c r="H33" s="109"/>
      <c r="I33" s="109"/>
      <c r="J33" s="110"/>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&amp;LF1C4CC75&amp;C&amp;LD1665499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0"/>
  <sheetViews>
    <sheetView tabSelected="1" topLeftCell="A152" zoomScaleNormal="100" workbookViewId="0">
      <selection activeCell="A204" sqref="A204:A540"/>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8" t="s">
        <v>2196</v>
      </c>
      <c r="B1" s="148"/>
      <c r="C1" s="148"/>
      <c r="D1" s="148"/>
      <c r="E1" s="148"/>
      <c r="F1" s="148"/>
      <c r="G1" s="148"/>
      <c r="H1" s="148"/>
      <c r="I1" s="148"/>
      <c r="J1" s="148"/>
      <c r="K1" s="148"/>
      <c r="L1" s="148"/>
      <c r="M1" s="148"/>
      <c r="N1" s="148"/>
      <c r="O1" s="148"/>
      <c r="P1" s="148"/>
      <c r="Q1" s="148"/>
      <c r="R1" s="148"/>
      <c r="S1" s="148"/>
      <c r="T1" s="148"/>
      <c r="U1" s="148"/>
      <c r="V1" s="148"/>
    </row>
    <row r="2" spans="1:256" ht="60.4" customHeight="1" x14ac:dyDescent="0.2">
      <c r="A2" s="149" t="s">
        <v>12</v>
      </c>
      <c r="B2" s="149" t="s">
        <v>1</v>
      </c>
      <c r="C2" s="145" t="s">
        <v>19</v>
      </c>
      <c r="D2" s="145" t="s">
        <v>2193</v>
      </c>
      <c r="E2" s="145"/>
      <c r="F2" s="145"/>
      <c r="G2" s="145" t="s">
        <v>2192</v>
      </c>
      <c r="H2" s="145"/>
      <c r="I2" s="142" t="s">
        <v>2234</v>
      </c>
      <c r="J2" s="145" t="s">
        <v>2190</v>
      </c>
      <c r="K2" s="145"/>
      <c r="L2" s="145"/>
      <c r="M2" s="145"/>
      <c r="N2" s="145"/>
      <c r="O2" s="145"/>
      <c r="P2" s="145"/>
      <c r="Q2" s="145"/>
      <c r="R2" s="145"/>
      <c r="S2" s="145"/>
      <c r="T2" s="145"/>
      <c r="U2" s="144" t="s">
        <v>2186</v>
      </c>
      <c r="V2" s="144" t="s">
        <v>2185</v>
      </c>
      <c r="W2" s="17"/>
    </row>
    <row r="3" spans="1:256" ht="20.25" customHeight="1" x14ac:dyDescent="0.2">
      <c r="A3" s="150"/>
      <c r="B3" s="150"/>
      <c r="C3" s="145"/>
      <c r="D3" s="145"/>
      <c r="E3" s="145"/>
      <c r="F3" s="145"/>
      <c r="G3" s="145"/>
      <c r="H3" s="145"/>
      <c r="I3" s="152"/>
      <c r="J3" s="145" t="s">
        <v>15</v>
      </c>
      <c r="K3" s="144" t="s">
        <v>2187</v>
      </c>
      <c r="L3" s="145" t="s">
        <v>2191</v>
      </c>
      <c r="M3" s="145"/>
      <c r="N3" s="145"/>
      <c r="O3" s="145"/>
      <c r="P3" s="145"/>
      <c r="Q3" s="145"/>
      <c r="R3" s="145"/>
      <c r="S3" s="145"/>
      <c r="T3" s="145"/>
      <c r="U3" s="144"/>
      <c r="V3" s="144"/>
      <c r="W3" s="17"/>
    </row>
    <row r="4" spans="1:256" ht="60.75" customHeight="1" x14ac:dyDescent="0.2">
      <c r="A4" s="150"/>
      <c r="B4" s="150"/>
      <c r="C4" s="145"/>
      <c r="D4" s="144" t="s">
        <v>15</v>
      </c>
      <c r="E4" s="146" t="s">
        <v>2195</v>
      </c>
      <c r="F4" s="147"/>
      <c r="G4" s="145" t="s">
        <v>15</v>
      </c>
      <c r="H4" s="144" t="s">
        <v>2194</v>
      </c>
      <c r="I4" s="152"/>
      <c r="J4" s="145"/>
      <c r="K4" s="144"/>
      <c r="L4" s="144" t="s">
        <v>20</v>
      </c>
      <c r="M4" s="145" t="s">
        <v>21</v>
      </c>
      <c r="N4" s="145"/>
      <c r="O4" s="145"/>
      <c r="P4" s="145"/>
      <c r="Q4" s="145"/>
      <c r="R4" s="145"/>
      <c r="S4" s="144" t="s">
        <v>24</v>
      </c>
      <c r="T4" s="144" t="s">
        <v>2238</v>
      </c>
      <c r="U4" s="144"/>
      <c r="V4" s="144"/>
      <c r="W4" s="17"/>
    </row>
    <row r="5" spans="1:256" ht="26.25" customHeight="1" x14ac:dyDescent="0.2">
      <c r="A5" s="150"/>
      <c r="B5" s="150"/>
      <c r="C5" s="145"/>
      <c r="D5" s="144"/>
      <c r="E5" s="140" t="s">
        <v>15</v>
      </c>
      <c r="F5" s="142" t="s">
        <v>2189</v>
      </c>
      <c r="G5" s="145"/>
      <c r="H5" s="144"/>
      <c r="I5" s="152"/>
      <c r="J5" s="145"/>
      <c r="K5" s="144"/>
      <c r="L5" s="144"/>
      <c r="M5" s="140" t="s">
        <v>15</v>
      </c>
      <c r="N5" s="144" t="s">
        <v>2237</v>
      </c>
      <c r="O5" s="144" t="s">
        <v>17</v>
      </c>
      <c r="P5" s="144" t="s">
        <v>2236</v>
      </c>
      <c r="Q5" s="144" t="s">
        <v>22</v>
      </c>
      <c r="R5" s="144" t="s">
        <v>23</v>
      </c>
      <c r="S5" s="144"/>
      <c r="T5" s="144"/>
      <c r="U5" s="144"/>
      <c r="V5" s="144"/>
      <c r="W5" s="17"/>
    </row>
    <row r="6" spans="1:256" ht="143.25" customHeight="1" x14ac:dyDescent="0.2">
      <c r="A6" s="151"/>
      <c r="B6" s="151"/>
      <c r="C6" s="145"/>
      <c r="D6" s="144"/>
      <c r="E6" s="141"/>
      <c r="F6" s="143"/>
      <c r="G6" s="145"/>
      <c r="H6" s="144"/>
      <c r="I6" s="143"/>
      <c r="J6" s="145"/>
      <c r="K6" s="144"/>
      <c r="L6" s="144"/>
      <c r="M6" s="141"/>
      <c r="N6" s="144"/>
      <c r="O6" s="144"/>
      <c r="P6" s="144"/>
      <c r="Q6" s="144"/>
      <c r="R6" s="144"/>
      <c r="S6" s="144"/>
      <c r="T6" s="144"/>
      <c r="U6" s="144"/>
      <c r="V6" s="144"/>
      <c r="W6" s="17"/>
    </row>
    <row r="7" spans="1:256" ht="12.95" customHeight="1" x14ac:dyDescent="0.2">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9">
        <v>1</v>
      </c>
      <c r="B8" s="21" t="s">
        <v>2</v>
      </c>
      <c r="C8" s="18"/>
      <c r="D8" s="68">
        <f t="shared" ref="D8:V8" si="0">SUM(D9:D540)</f>
        <v>642</v>
      </c>
      <c r="E8" s="68">
        <f t="shared" si="0"/>
        <v>588</v>
      </c>
      <c r="F8" s="68">
        <f t="shared" si="0"/>
        <v>0</v>
      </c>
      <c r="G8" s="68">
        <f t="shared" si="0"/>
        <v>35</v>
      </c>
      <c r="H8" s="68">
        <f t="shared" si="0"/>
        <v>0</v>
      </c>
      <c r="I8" s="68">
        <f t="shared" si="0"/>
        <v>1</v>
      </c>
      <c r="J8" s="68">
        <f t="shared" si="0"/>
        <v>532</v>
      </c>
      <c r="K8" s="68">
        <f t="shared" si="0"/>
        <v>0</v>
      </c>
      <c r="L8" s="68">
        <f t="shared" si="0"/>
        <v>304</v>
      </c>
      <c r="M8" s="68">
        <f t="shared" si="0"/>
        <v>200</v>
      </c>
      <c r="N8" s="68">
        <f t="shared" si="0"/>
        <v>0</v>
      </c>
      <c r="O8" s="68">
        <f t="shared" si="0"/>
        <v>119</v>
      </c>
      <c r="P8" s="68">
        <f t="shared" si="0"/>
        <v>105</v>
      </c>
      <c r="Q8" s="68">
        <f t="shared" si="0"/>
        <v>81</v>
      </c>
      <c r="R8" s="68">
        <f t="shared" si="0"/>
        <v>0</v>
      </c>
      <c r="S8" s="68">
        <f t="shared" si="0"/>
        <v>27</v>
      </c>
      <c r="T8" s="68">
        <f t="shared" si="0"/>
        <v>0</v>
      </c>
      <c r="U8" s="68">
        <f t="shared" si="0"/>
        <v>404</v>
      </c>
      <c r="V8" s="68">
        <f t="shared" si="0"/>
        <v>74</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hidden="1" customHeight="1" x14ac:dyDescent="0.2">
      <c r="A9" s="89">
        <v>2</v>
      </c>
      <c r="B9" s="78" t="s">
        <v>27</v>
      </c>
      <c r="C9" s="90">
        <v>41</v>
      </c>
      <c r="D9" s="91"/>
      <c r="E9" s="91"/>
      <c r="F9" s="91"/>
      <c r="G9" s="91"/>
      <c r="H9" s="91"/>
      <c r="I9" s="91"/>
      <c r="J9" s="91"/>
      <c r="K9" s="91"/>
      <c r="L9" s="91"/>
      <c r="M9" s="91"/>
      <c r="N9" s="91"/>
      <c r="O9" s="91"/>
      <c r="P9" s="91"/>
      <c r="Q9" s="91"/>
      <c r="R9" s="91"/>
      <c r="S9" s="91"/>
      <c r="T9" s="91"/>
      <c r="U9" s="91"/>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x14ac:dyDescent="0.2">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x14ac:dyDescent="0.2">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x14ac:dyDescent="0.2">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x14ac:dyDescent="0.2">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x14ac:dyDescent="0.2">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x14ac:dyDescent="0.2">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x14ac:dyDescent="0.2">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x14ac:dyDescent="0.2">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x14ac:dyDescent="0.2">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x14ac:dyDescent="0.2">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x14ac:dyDescent="0.2">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x14ac:dyDescent="0.2">
      <c r="A21" s="89">
        <v>14</v>
      </c>
      <c r="B21" s="78" t="s">
        <v>2241</v>
      </c>
      <c r="C21" s="90" t="s">
        <v>2242</v>
      </c>
      <c r="D21" s="91">
        <v>20</v>
      </c>
      <c r="E21" s="91">
        <v>20</v>
      </c>
      <c r="F21" s="91"/>
      <c r="G21" s="91"/>
      <c r="H21" s="91"/>
      <c r="I21" s="91"/>
      <c r="J21" s="91">
        <v>15</v>
      </c>
      <c r="K21" s="91"/>
      <c r="L21" s="91">
        <v>5</v>
      </c>
      <c r="M21" s="91">
        <v>7</v>
      </c>
      <c r="N21" s="91"/>
      <c r="O21" s="91">
        <v>5</v>
      </c>
      <c r="P21" s="91">
        <v>5</v>
      </c>
      <c r="Q21" s="91">
        <v>2</v>
      </c>
      <c r="R21" s="91"/>
      <c r="S21" s="91">
        <v>3</v>
      </c>
      <c r="T21" s="91"/>
      <c r="U21" s="91">
        <v>6</v>
      </c>
      <c r="V21" s="91">
        <v>5</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x14ac:dyDescent="0.2">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x14ac:dyDescent="0.2">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x14ac:dyDescent="0.2">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x14ac:dyDescent="0.2">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x14ac:dyDescent="0.2">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x14ac:dyDescent="0.2">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x14ac:dyDescent="0.2">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x14ac:dyDescent="0.2">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x14ac:dyDescent="0.2">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x14ac:dyDescent="0.2">
      <c r="A31" s="89">
        <v>24</v>
      </c>
      <c r="B31" s="78" t="s">
        <v>58</v>
      </c>
      <c r="C31" s="90">
        <v>51</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x14ac:dyDescent="0.2">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x14ac:dyDescent="0.2">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x14ac:dyDescent="0.2">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x14ac:dyDescent="0.2">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x14ac:dyDescent="0.2">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x14ac:dyDescent="0.2">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x14ac:dyDescent="0.2">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x14ac:dyDescent="0.2">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x14ac:dyDescent="0.2">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x14ac:dyDescent="0.2">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x14ac:dyDescent="0.2">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x14ac:dyDescent="0.2">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x14ac:dyDescent="0.2">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x14ac:dyDescent="0.2">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x14ac:dyDescent="0.2">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x14ac:dyDescent="0.2">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x14ac:dyDescent="0.2">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x14ac:dyDescent="0.2">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x14ac:dyDescent="0.2">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x14ac:dyDescent="0.2">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x14ac:dyDescent="0.2">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x14ac:dyDescent="0.2">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x14ac:dyDescent="0.2">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x14ac:dyDescent="0.2">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x14ac:dyDescent="0.2">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x14ac:dyDescent="0.2">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x14ac:dyDescent="0.2">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x14ac:dyDescent="0.2">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x14ac:dyDescent="0.2">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x14ac:dyDescent="0.2">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x14ac:dyDescent="0.2">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x14ac:dyDescent="0.2">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x14ac:dyDescent="0.2">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x14ac:dyDescent="0.2">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x14ac:dyDescent="0.2">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x14ac:dyDescent="0.2">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x14ac:dyDescent="0.2">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x14ac:dyDescent="0.2">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x14ac:dyDescent="0.2">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x14ac:dyDescent="0.2">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x14ac:dyDescent="0.2">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x14ac:dyDescent="0.2">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x14ac:dyDescent="0.2">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x14ac:dyDescent="0.2">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x14ac:dyDescent="0.2">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x14ac:dyDescent="0.2">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x14ac:dyDescent="0.2">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x14ac:dyDescent="0.2">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x14ac:dyDescent="0.2">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x14ac:dyDescent="0.2">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x14ac:dyDescent="0.2">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x14ac:dyDescent="0.2">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x14ac:dyDescent="0.2">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x14ac:dyDescent="0.2">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x14ac:dyDescent="0.2">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customHeight="1" x14ac:dyDescent="0.2">
      <c r="A87" s="89">
        <v>80</v>
      </c>
      <c r="B87" s="78" t="s">
        <v>123</v>
      </c>
      <c r="C87" s="90">
        <v>85</v>
      </c>
      <c r="D87" s="91">
        <v>2</v>
      </c>
      <c r="E87" s="91">
        <v>2</v>
      </c>
      <c r="F87" s="91"/>
      <c r="G87" s="91"/>
      <c r="H87" s="91"/>
      <c r="I87" s="91"/>
      <c r="J87" s="91">
        <v>2</v>
      </c>
      <c r="K87" s="91"/>
      <c r="L87" s="91"/>
      <c r="M87" s="91">
        <v>2</v>
      </c>
      <c r="N87" s="91"/>
      <c r="O87" s="91"/>
      <c r="P87" s="91"/>
      <c r="Q87" s="91">
        <v>2</v>
      </c>
      <c r="R87" s="91"/>
      <c r="S87" s="91"/>
      <c r="T87" s="91"/>
      <c r="U87" s="91">
        <v>2</v>
      </c>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x14ac:dyDescent="0.2">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x14ac:dyDescent="0.2">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x14ac:dyDescent="0.2">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x14ac:dyDescent="0.2">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customHeight="1" x14ac:dyDescent="0.2">
      <c r="A92" s="89">
        <v>85</v>
      </c>
      <c r="B92" s="78" t="s">
        <v>130</v>
      </c>
      <c r="C92" s="90" t="s">
        <v>131</v>
      </c>
      <c r="D92" s="91">
        <v>2</v>
      </c>
      <c r="E92" s="91">
        <v>2</v>
      </c>
      <c r="F92" s="91"/>
      <c r="G92" s="91"/>
      <c r="H92" s="91"/>
      <c r="I92" s="91"/>
      <c r="J92" s="91">
        <v>2</v>
      </c>
      <c r="K92" s="91"/>
      <c r="L92" s="91"/>
      <c r="M92" s="91">
        <v>2</v>
      </c>
      <c r="N92" s="91"/>
      <c r="O92" s="91">
        <v>1</v>
      </c>
      <c r="P92" s="91">
        <v>1</v>
      </c>
      <c r="Q92" s="91">
        <v>1</v>
      </c>
      <c r="R92" s="91"/>
      <c r="S92" s="91"/>
      <c r="T92" s="91"/>
      <c r="U92" s="91">
        <v>1</v>
      </c>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x14ac:dyDescent="0.2">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x14ac:dyDescent="0.2">
      <c r="A94" s="89">
        <v>87</v>
      </c>
      <c r="B94" s="78" t="s">
        <v>134</v>
      </c>
      <c r="C94" s="90">
        <v>89</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x14ac:dyDescent="0.2">
      <c r="A95" s="89">
        <v>88</v>
      </c>
      <c r="B95" s="78" t="s">
        <v>135</v>
      </c>
      <c r="C95" s="90">
        <v>90</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x14ac:dyDescent="0.2">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x14ac:dyDescent="0.2">
      <c r="A97" s="89">
        <v>90</v>
      </c>
      <c r="B97" s="78" t="s">
        <v>138</v>
      </c>
      <c r="C97" s="90">
        <v>91</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x14ac:dyDescent="0.2">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x14ac:dyDescent="0.2">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x14ac:dyDescent="0.2">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x14ac:dyDescent="0.2">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x14ac:dyDescent="0.2">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x14ac:dyDescent="0.2">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x14ac:dyDescent="0.2">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x14ac:dyDescent="0.2">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x14ac:dyDescent="0.2">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x14ac:dyDescent="0.2">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x14ac:dyDescent="0.2">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x14ac:dyDescent="0.2">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x14ac:dyDescent="0.2">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x14ac:dyDescent="0.2">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x14ac:dyDescent="0.2">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x14ac:dyDescent="0.2">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x14ac:dyDescent="0.2">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x14ac:dyDescent="0.2">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x14ac:dyDescent="0.2">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x14ac:dyDescent="0.2">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x14ac:dyDescent="0.2">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x14ac:dyDescent="0.2">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x14ac:dyDescent="0.2">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x14ac:dyDescent="0.2">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x14ac:dyDescent="0.2">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x14ac:dyDescent="0.2">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x14ac:dyDescent="0.2">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x14ac:dyDescent="0.2">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x14ac:dyDescent="0.2">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x14ac:dyDescent="0.2">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x14ac:dyDescent="0.2">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x14ac:dyDescent="0.2">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x14ac:dyDescent="0.2">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x14ac:dyDescent="0.2">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x14ac:dyDescent="0.2">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x14ac:dyDescent="0.2">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x14ac:dyDescent="0.2">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x14ac:dyDescent="0.2">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x14ac:dyDescent="0.2">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x14ac:dyDescent="0.2">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x14ac:dyDescent="0.2">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x14ac:dyDescent="0.2">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x14ac:dyDescent="0.2">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x14ac:dyDescent="0.2">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x14ac:dyDescent="0.2">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x14ac:dyDescent="0.2">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x14ac:dyDescent="0.2">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x14ac:dyDescent="0.2">
      <c r="A145" s="89">
        <v>138</v>
      </c>
      <c r="B145" s="78" t="s">
        <v>2102</v>
      </c>
      <c r="C145" s="90">
        <v>121</v>
      </c>
      <c r="D145" s="91">
        <v>4</v>
      </c>
      <c r="E145" s="91">
        <v>4</v>
      </c>
      <c r="F145" s="91"/>
      <c r="G145" s="91"/>
      <c r="H145" s="91"/>
      <c r="I145" s="91"/>
      <c r="J145" s="91">
        <v>3</v>
      </c>
      <c r="K145" s="91"/>
      <c r="L145" s="91"/>
      <c r="M145" s="91">
        <v>3</v>
      </c>
      <c r="N145" s="91"/>
      <c r="O145" s="91">
        <v>3</v>
      </c>
      <c r="P145" s="91">
        <v>3</v>
      </c>
      <c r="Q145" s="91"/>
      <c r="R145" s="91"/>
      <c r="S145" s="91"/>
      <c r="T145" s="91"/>
      <c r="U145" s="91">
        <v>1</v>
      </c>
      <c r="V145" s="91">
        <v>1</v>
      </c>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x14ac:dyDescent="0.2">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x14ac:dyDescent="0.2">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x14ac:dyDescent="0.2">
      <c r="A148" s="89">
        <v>141</v>
      </c>
      <c r="B148" s="78" t="s">
        <v>2071</v>
      </c>
      <c r="C148" s="90">
        <v>122</v>
      </c>
      <c r="D148" s="91">
        <v>2</v>
      </c>
      <c r="E148" s="91">
        <v>2</v>
      </c>
      <c r="F148" s="91"/>
      <c r="G148" s="91"/>
      <c r="H148" s="91"/>
      <c r="I148" s="91"/>
      <c r="J148" s="91">
        <v>2</v>
      </c>
      <c r="K148" s="91"/>
      <c r="L148" s="91">
        <v>2</v>
      </c>
      <c r="M148" s="91"/>
      <c r="N148" s="91"/>
      <c r="O148" s="91"/>
      <c r="P148" s="91"/>
      <c r="Q148" s="91"/>
      <c r="R148" s="91"/>
      <c r="S148" s="91"/>
      <c r="T148" s="91"/>
      <c r="U148" s="91">
        <v>2</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x14ac:dyDescent="0.2">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hidden="1" customHeight="1" x14ac:dyDescent="0.2">
      <c r="A150" s="89">
        <v>143</v>
      </c>
      <c r="B150" s="78" t="s">
        <v>2104</v>
      </c>
      <c r="C150" s="90" t="s">
        <v>201</v>
      </c>
      <c r="D150" s="91"/>
      <c r="E150" s="91"/>
      <c r="F150" s="91"/>
      <c r="G150" s="91"/>
      <c r="H150" s="91"/>
      <c r="I150" s="91"/>
      <c r="J150" s="91"/>
      <c r="K150" s="91"/>
      <c r="L150" s="91"/>
      <c r="M150" s="91"/>
      <c r="N150" s="91"/>
      <c r="O150" s="91"/>
      <c r="P150" s="91"/>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x14ac:dyDescent="0.2">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x14ac:dyDescent="0.2">
      <c r="A152" s="89">
        <v>145</v>
      </c>
      <c r="B152" s="78" t="s">
        <v>203</v>
      </c>
      <c r="C152" s="90" t="s">
        <v>204</v>
      </c>
      <c r="D152" s="91">
        <v>5</v>
      </c>
      <c r="E152" s="91">
        <v>4</v>
      </c>
      <c r="F152" s="91"/>
      <c r="G152" s="91"/>
      <c r="H152" s="91"/>
      <c r="I152" s="91"/>
      <c r="J152" s="91">
        <v>4</v>
      </c>
      <c r="K152" s="91"/>
      <c r="L152" s="91">
        <v>1</v>
      </c>
      <c r="M152" s="91">
        <v>3</v>
      </c>
      <c r="N152" s="91"/>
      <c r="O152" s="91">
        <v>2</v>
      </c>
      <c r="P152" s="91">
        <v>2</v>
      </c>
      <c r="Q152" s="91">
        <v>1</v>
      </c>
      <c r="R152" s="91"/>
      <c r="S152" s="91"/>
      <c r="T152" s="91"/>
      <c r="U152" s="91">
        <v>3</v>
      </c>
      <c r="V152" s="91">
        <v>1</v>
      </c>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hidden="1" customHeight="1" x14ac:dyDescent="0.2">
      <c r="A153" s="89">
        <v>146</v>
      </c>
      <c r="B153" s="78" t="s">
        <v>2105</v>
      </c>
      <c r="C153" s="90" t="s">
        <v>205</v>
      </c>
      <c r="D153" s="91"/>
      <c r="E153" s="91"/>
      <c r="F153" s="91"/>
      <c r="G153" s="91"/>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x14ac:dyDescent="0.2">
      <c r="A154" s="89">
        <v>147</v>
      </c>
      <c r="B154" s="78" t="s">
        <v>2106</v>
      </c>
      <c r="C154" s="90">
        <v>123</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x14ac:dyDescent="0.2">
      <c r="A155" s="89">
        <v>148</v>
      </c>
      <c r="B155" s="78" t="s">
        <v>206</v>
      </c>
      <c r="C155" s="90">
        <v>124</v>
      </c>
      <c r="D155" s="91">
        <v>95</v>
      </c>
      <c r="E155" s="91">
        <v>86</v>
      </c>
      <c r="F155" s="91"/>
      <c r="G155" s="91">
        <v>6</v>
      </c>
      <c r="H155" s="91"/>
      <c r="I155" s="91">
        <v>1</v>
      </c>
      <c r="J155" s="91">
        <v>78</v>
      </c>
      <c r="K155" s="91"/>
      <c r="L155" s="91">
        <v>41</v>
      </c>
      <c r="M155" s="91">
        <v>31</v>
      </c>
      <c r="N155" s="91"/>
      <c r="O155" s="91">
        <v>15</v>
      </c>
      <c r="P155" s="91">
        <v>12</v>
      </c>
      <c r="Q155" s="91">
        <v>16</v>
      </c>
      <c r="R155" s="91"/>
      <c r="S155" s="91">
        <v>6</v>
      </c>
      <c r="T155" s="91"/>
      <c r="U155" s="91">
        <v>60</v>
      </c>
      <c r="V155" s="91">
        <v>10</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x14ac:dyDescent="0.2">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x14ac:dyDescent="0.2">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x14ac:dyDescent="0.2">
      <c r="A158" s="89">
        <v>151</v>
      </c>
      <c r="B158" s="78" t="s">
        <v>2107</v>
      </c>
      <c r="C158" s="90">
        <v>126</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x14ac:dyDescent="0.2">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x14ac:dyDescent="0.2">
      <c r="A160" s="89">
        <v>153</v>
      </c>
      <c r="B160" s="78" t="s">
        <v>2108</v>
      </c>
      <c r="C160" s="90" t="s">
        <v>209</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x14ac:dyDescent="0.2">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x14ac:dyDescent="0.2">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x14ac:dyDescent="0.2">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x14ac:dyDescent="0.2">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x14ac:dyDescent="0.2">
      <c r="A165" s="89">
        <v>158</v>
      </c>
      <c r="B165" s="78" t="s">
        <v>213</v>
      </c>
      <c r="C165" s="90">
        <v>130</v>
      </c>
      <c r="D165" s="91">
        <v>406</v>
      </c>
      <c r="E165" s="91">
        <v>366</v>
      </c>
      <c r="F165" s="91"/>
      <c r="G165" s="91">
        <v>24</v>
      </c>
      <c r="H165" s="91"/>
      <c r="I165" s="91"/>
      <c r="J165" s="91">
        <v>335</v>
      </c>
      <c r="K165" s="91"/>
      <c r="L165" s="91">
        <v>217</v>
      </c>
      <c r="M165" s="91">
        <v>105</v>
      </c>
      <c r="N165" s="91"/>
      <c r="O165" s="91">
        <v>60</v>
      </c>
      <c r="P165" s="91">
        <v>52</v>
      </c>
      <c r="Q165" s="91">
        <v>45</v>
      </c>
      <c r="R165" s="91"/>
      <c r="S165" s="91">
        <v>13</v>
      </c>
      <c r="T165" s="91"/>
      <c r="U165" s="91">
        <v>267</v>
      </c>
      <c r="V165" s="91">
        <v>47</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x14ac:dyDescent="0.2">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x14ac:dyDescent="0.2">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x14ac:dyDescent="0.2">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x14ac:dyDescent="0.2">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x14ac:dyDescent="0.2">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x14ac:dyDescent="0.2">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x14ac:dyDescent="0.2">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x14ac:dyDescent="0.2">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x14ac:dyDescent="0.2">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x14ac:dyDescent="0.2">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x14ac:dyDescent="0.2">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x14ac:dyDescent="0.2">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x14ac:dyDescent="0.2">
      <c r="A178" s="89">
        <v>171</v>
      </c>
      <c r="B178" s="78" t="s">
        <v>228</v>
      </c>
      <c r="C178" s="90">
        <v>139</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x14ac:dyDescent="0.2">
      <c r="A179" s="89">
        <v>172</v>
      </c>
      <c r="B179" s="78" t="s">
        <v>2110</v>
      </c>
      <c r="C179" s="90">
        <v>140</v>
      </c>
      <c r="D179" s="91">
        <v>2</v>
      </c>
      <c r="E179" s="91">
        <v>1</v>
      </c>
      <c r="F179" s="91"/>
      <c r="G179" s="91"/>
      <c r="H179" s="91"/>
      <c r="I179" s="91"/>
      <c r="J179" s="91">
        <v>2</v>
      </c>
      <c r="K179" s="91"/>
      <c r="L179" s="91">
        <v>1</v>
      </c>
      <c r="M179" s="91">
        <v>1</v>
      </c>
      <c r="N179" s="91"/>
      <c r="O179" s="91">
        <v>1</v>
      </c>
      <c r="P179" s="91">
        <v>1</v>
      </c>
      <c r="Q179" s="91"/>
      <c r="R179" s="91"/>
      <c r="S179" s="91"/>
      <c r="T179" s="91"/>
      <c r="U179" s="91">
        <v>1</v>
      </c>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x14ac:dyDescent="0.2">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x14ac:dyDescent="0.2">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x14ac:dyDescent="0.2">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x14ac:dyDescent="0.2">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x14ac:dyDescent="0.2">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x14ac:dyDescent="0.2">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x14ac:dyDescent="0.2">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x14ac:dyDescent="0.2">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x14ac:dyDescent="0.2">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x14ac:dyDescent="0.2">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x14ac:dyDescent="0.2">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x14ac:dyDescent="0.2">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x14ac:dyDescent="0.2">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x14ac:dyDescent="0.2">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x14ac:dyDescent="0.2">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x14ac:dyDescent="0.2">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x14ac:dyDescent="0.2">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x14ac:dyDescent="0.2">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x14ac:dyDescent="0.2">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x14ac:dyDescent="0.2">
      <c r="A199" s="89">
        <v>192</v>
      </c>
      <c r="B199" s="78" t="s">
        <v>251</v>
      </c>
      <c r="C199" s="90">
        <v>154</v>
      </c>
      <c r="D199" s="91">
        <v>3</v>
      </c>
      <c r="E199" s="91">
        <v>3</v>
      </c>
      <c r="F199" s="91"/>
      <c r="G199" s="91"/>
      <c r="H199" s="91"/>
      <c r="I199" s="91"/>
      <c r="J199" s="91">
        <v>3</v>
      </c>
      <c r="K199" s="91"/>
      <c r="L199" s="91">
        <v>3</v>
      </c>
      <c r="M199" s="91"/>
      <c r="N199" s="91"/>
      <c r="O199" s="91"/>
      <c r="P199" s="91"/>
      <c r="Q199" s="91"/>
      <c r="R199" s="91"/>
      <c r="S199" s="91"/>
      <c r="T199" s="91"/>
      <c r="U199" s="91">
        <v>2</v>
      </c>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x14ac:dyDescent="0.2">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customHeight="1" x14ac:dyDescent="0.2">
      <c r="A201" s="89">
        <v>194</v>
      </c>
      <c r="B201" s="78" t="s">
        <v>253</v>
      </c>
      <c r="C201" s="90" t="s">
        <v>254</v>
      </c>
      <c r="D201" s="91">
        <v>2</v>
      </c>
      <c r="E201" s="91">
        <v>2</v>
      </c>
      <c r="F201" s="91"/>
      <c r="G201" s="91"/>
      <c r="H201" s="91"/>
      <c r="I201" s="91"/>
      <c r="J201" s="91">
        <v>2</v>
      </c>
      <c r="K201" s="91"/>
      <c r="L201" s="91"/>
      <c r="M201" s="91">
        <v>2</v>
      </c>
      <c r="N201" s="91"/>
      <c r="O201" s="91">
        <v>2</v>
      </c>
      <c r="P201" s="91">
        <v>1</v>
      </c>
      <c r="Q201" s="91"/>
      <c r="R201" s="91"/>
      <c r="S201" s="91"/>
      <c r="T201" s="91"/>
      <c r="U201" s="91">
        <v>1</v>
      </c>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x14ac:dyDescent="0.2">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x14ac:dyDescent="0.2">
      <c r="A203" s="89">
        <v>196</v>
      </c>
      <c r="B203" s="78" t="s">
        <v>2112</v>
      </c>
      <c r="C203" s="90">
        <v>156</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x14ac:dyDescent="0.2">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x14ac:dyDescent="0.2">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x14ac:dyDescent="0.2">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x14ac:dyDescent="0.2">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x14ac:dyDescent="0.2">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x14ac:dyDescent="0.2">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x14ac:dyDescent="0.2">
      <c r="A210" s="89">
        <v>203</v>
      </c>
      <c r="B210" s="78" t="s">
        <v>262</v>
      </c>
      <c r="C210" s="90">
        <v>160</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x14ac:dyDescent="0.2">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x14ac:dyDescent="0.2">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x14ac:dyDescent="0.2">
      <c r="A213" s="89">
        <v>206</v>
      </c>
      <c r="B213" s="78" t="s">
        <v>265</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x14ac:dyDescent="0.2">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x14ac:dyDescent="0.2">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x14ac:dyDescent="0.2">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x14ac:dyDescent="0.2">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customHeight="1" x14ac:dyDescent="0.2">
      <c r="A218" s="89">
        <v>211</v>
      </c>
      <c r="B218" s="78" t="s">
        <v>273</v>
      </c>
      <c r="C218" s="90" t="s">
        <v>274</v>
      </c>
      <c r="D218" s="91">
        <v>2</v>
      </c>
      <c r="E218" s="91">
        <v>2</v>
      </c>
      <c r="F218" s="91"/>
      <c r="G218" s="91"/>
      <c r="H218" s="91"/>
      <c r="I218" s="91"/>
      <c r="J218" s="91">
        <v>2</v>
      </c>
      <c r="K218" s="91"/>
      <c r="L218" s="91">
        <v>2</v>
      </c>
      <c r="M218" s="91"/>
      <c r="N218" s="91"/>
      <c r="O218" s="91"/>
      <c r="P218" s="91"/>
      <c r="Q218" s="91"/>
      <c r="R218" s="91"/>
      <c r="S218" s="91"/>
      <c r="T218" s="91"/>
      <c r="U218" s="91">
        <v>2</v>
      </c>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x14ac:dyDescent="0.2">
      <c r="A219" s="89">
        <v>212</v>
      </c>
      <c r="B219" s="78" t="s">
        <v>275</v>
      </c>
      <c r="C219" s="90" t="s">
        <v>276</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x14ac:dyDescent="0.2">
      <c r="A220" s="89">
        <v>213</v>
      </c>
      <c r="B220" s="78" t="s">
        <v>2114</v>
      </c>
      <c r="C220" s="90" t="s">
        <v>277</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x14ac:dyDescent="0.2">
      <c r="A221" s="89">
        <v>214</v>
      </c>
      <c r="B221" s="78" t="s">
        <v>278</v>
      </c>
      <c r="C221" s="90" t="s">
        <v>279</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x14ac:dyDescent="0.2">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x14ac:dyDescent="0.2">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x14ac:dyDescent="0.2">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x14ac:dyDescent="0.2">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x14ac:dyDescent="0.2">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x14ac:dyDescent="0.2">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x14ac:dyDescent="0.2">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x14ac:dyDescent="0.2">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x14ac:dyDescent="0.2">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x14ac:dyDescent="0.2">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x14ac:dyDescent="0.2">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x14ac:dyDescent="0.2">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x14ac:dyDescent="0.2">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x14ac:dyDescent="0.2">
      <c r="A235" s="89">
        <v>228</v>
      </c>
      <c r="B235" s="78" t="s">
        <v>293</v>
      </c>
      <c r="C235" s="90">
        <v>164</v>
      </c>
      <c r="D235" s="91">
        <v>9</v>
      </c>
      <c r="E235" s="91">
        <v>9</v>
      </c>
      <c r="F235" s="91"/>
      <c r="G235" s="91">
        <v>1</v>
      </c>
      <c r="H235" s="91"/>
      <c r="I235" s="91"/>
      <c r="J235" s="91">
        <v>8</v>
      </c>
      <c r="K235" s="91"/>
      <c r="L235" s="91">
        <v>2</v>
      </c>
      <c r="M235" s="91">
        <v>6</v>
      </c>
      <c r="N235" s="91"/>
      <c r="O235" s="91">
        <v>6</v>
      </c>
      <c r="P235" s="91">
        <v>6</v>
      </c>
      <c r="Q235" s="91"/>
      <c r="R235" s="91"/>
      <c r="S235" s="91"/>
      <c r="T235" s="91"/>
      <c r="U235" s="91">
        <v>2</v>
      </c>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x14ac:dyDescent="0.2">
      <c r="A236" s="89">
        <v>229</v>
      </c>
      <c r="B236" s="78" t="s">
        <v>294</v>
      </c>
      <c r="C236" s="90" t="s">
        <v>295</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x14ac:dyDescent="0.2">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x14ac:dyDescent="0.2">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x14ac:dyDescent="0.2">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x14ac:dyDescent="0.2">
      <c r="A240" s="89">
        <v>233</v>
      </c>
      <c r="B240" s="78" t="s">
        <v>302</v>
      </c>
      <c r="C240" s="90" t="s">
        <v>303</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x14ac:dyDescent="0.2">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x14ac:dyDescent="0.2">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x14ac:dyDescent="0.2">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x14ac:dyDescent="0.2">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customHeight="1" x14ac:dyDescent="0.2">
      <c r="A245" s="89">
        <v>238</v>
      </c>
      <c r="B245" s="78" t="s">
        <v>312</v>
      </c>
      <c r="C245" s="90" t="s">
        <v>313</v>
      </c>
      <c r="D245" s="91">
        <v>1</v>
      </c>
      <c r="E245" s="91">
        <v>1</v>
      </c>
      <c r="F245" s="91"/>
      <c r="G245" s="91"/>
      <c r="H245" s="91"/>
      <c r="I245" s="91"/>
      <c r="J245" s="91">
        <v>1</v>
      </c>
      <c r="K245" s="91"/>
      <c r="L245" s="91"/>
      <c r="M245" s="91">
        <v>1</v>
      </c>
      <c r="N245" s="91"/>
      <c r="O245" s="91">
        <v>1</v>
      </c>
      <c r="P245" s="91">
        <v>1</v>
      </c>
      <c r="Q245" s="91"/>
      <c r="R245" s="91"/>
      <c r="S245" s="91"/>
      <c r="T245" s="91"/>
      <c r="U245" s="91">
        <v>1</v>
      </c>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x14ac:dyDescent="0.2">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x14ac:dyDescent="0.2">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customHeight="1" x14ac:dyDescent="0.2">
      <c r="A248" s="89">
        <v>241</v>
      </c>
      <c r="B248" s="78" t="s">
        <v>2118</v>
      </c>
      <c r="C248" s="90" t="s">
        <v>318</v>
      </c>
      <c r="D248" s="91">
        <v>10</v>
      </c>
      <c r="E248" s="91">
        <v>10</v>
      </c>
      <c r="F248" s="91"/>
      <c r="G248" s="91"/>
      <c r="H248" s="91"/>
      <c r="I248" s="91"/>
      <c r="J248" s="91">
        <v>10</v>
      </c>
      <c r="K248" s="91"/>
      <c r="L248" s="91">
        <v>5</v>
      </c>
      <c r="M248" s="91">
        <v>3</v>
      </c>
      <c r="N248" s="91"/>
      <c r="O248" s="91">
        <v>1</v>
      </c>
      <c r="P248" s="91">
        <v>1</v>
      </c>
      <c r="Q248" s="91">
        <v>2</v>
      </c>
      <c r="R248" s="91"/>
      <c r="S248" s="91">
        <v>2</v>
      </c>
      <c r="T248" s="91"/>
      <c r="U248" s="91">
        <v>8</v>
      </c>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x14ac:dyDescent="0.2">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customHeight="1" x14ac:dyDescent="0.2">
      <c r="A250" s="89">
        <v>243</v>
      </c>
      <c r="B250" s="78" t="s">
        <v>321</v>
      </c>
      <c r="C250" s="90" t="s">
        <v>322</v>
      </c>
      <c r="D250" s="91">
        <v>1</v>
      </c>
      <c r="E250" s="91">
        <v>1</v>
      </c>
      <c r="F250" s="91"/>
      <c r="G250" s="91"/>
      <c r="H250" s="91"/>
      <c r="I250" s="91"/>
      <c r="J250" s="91">
        <v>1</v>
      </c>
      <c r="K250" s="91"/>
      <c r="L250" s="91">
        <v>1</v>
      </c>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x14ac:dyDescent="0.2">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x14ac:dyDescent="0.2">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x14ac:dyDescent="0.2">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x14ac:dyDescent="0.2">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x14ac:dyDescent="0.2">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x14ac:dyDescent="0.2">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x14ac:dyDescent="0.2">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x14ac:dyDescent="0.2">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x14ac:dyDescent="0.2">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x14ac:dyDescent="0.2">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x14ac:dyDescent="0.2">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x14ac:dyDescent="0.2">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x14ac:dyDescent="0.2">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x14ac:dyDescent="0.2">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x14ac:dyDescent="0.2">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x14ac:dyDescent="0.2">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x14ac:dyDescent="0.2">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x14ac:dyDescent="0.2">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x14ac:dyDescent="0.2">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x14ac:dyDescent="0.2">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x14ac:dyDescent="0.2">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x14ac:dyDescent="0.2">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x14ac:dyDescent="0.2">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x14ac:dyDescent="0.2">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x14ac:dyDescent="0.2">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x14ac:dyDescent="0.2">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x14ac:dyDescent="0.2">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x14ac:dyDescent="0.2">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x14ac:dyDescent="0.2">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x14ac:dyDescent="0.2">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x14ac:dyDescent="0.2">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x14ac:dyDescent="0.2">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x14ac:dyDescent="0.2">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x14ac:dyDescent="0.2">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x14ac:dyDescent="0.2">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x14ac:dyDescent="0.2">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x14ac:dyDescent="0.2">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x14ac:dyDescent="0.2">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x14ac:dyDescent="0.2">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x14ac:dyDescent="0.2">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x14ac:dyDescent="0.2">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x14ac:dyDescent="0.2">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x14ac:dyDescent="0.2">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x14ac:dyDescent="0.2">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x14ac:dyDescent="0.2">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x14ac:dyDescent="0.2">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x14ac:dyDescent="0.2">
      <c r="A297" s="89">
        <v>290</v>
      </c>
      <c r="B297" s="78" t="s">
        <v>375</v>
      </c>
      <c r="C297" s="90" t="s">
        <v>376</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x14ac:dyDescent="0.2">
      <c r="A298" s="89">
        <v>291</v>
      </c>
      <c r="B298" s="78" t="s">
        <v>377</v>
      </c>
      <c r="C298" s="90" t="s">
        <v>378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x14ac:dyDescent="0.2">
      <c r="A299" s="89">
        <v>292</v>
      </c>
      <c r="B299" s="78" t="s">
        <v>379</v>
      </c>
      <c r="C299" s="90" t="s">
        <v>380</v>
      </c>
      <c r="D299" s="91">
        <v>6</v>
      </c>
      <c r="E299" s="91">
        <v>4</v>
      </c>
      <c r="F299" s="91"/>
      <c r="G299" s="91">
        <v>1</v>
      </c>
      <c r="H299" s="91"/>
      <c r="I299" s="91"/>
      <c r="J299" s="91">
        <v>5</v>
      </c>
      <c r="K299" s="91"/>
      <c r="L299" s="91">
        <v>1</v>
      </c>
      <c r="M299" s="91">
        <v>4</v>
      </c>
      <c r="N299" s="91"/>
      <c r="O299" s="91">
        <v>1</v>
      </c>
      <c r="P299" s="91">
        <v>1</v>
      </c>
      <c r="Q299" s="91">
        <v>3</v>
      </c>
      <c r="R299" s="91"/>
      <c r="S299" s="91"/>
      <c r="T299" s="91"/>
      <c r="U299" s="91">
        <v>5</v>
      </c>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x14ac:dyDescent="0.2">
      <c r="A300" s="89">
        <v>293</v>
      </c>
      <c r="B300" s="78" t="s">
        <v>381</v>
      </c>
      <c r="C300" s="90" t="s">
        <v>382</v>
      </c>
      <c r="D300" s="91">
        <v>8</v>
      </c>
      <c r="E300" s="91">
        <v>7</v>
      </c>
      <c r="F300" s="91"/>
      <c r="G300" s="91"/>
      <c r="H300" s="91"/>
      <c r="I300" s="91"/>
      <c r="J300" s="91">
        <v>6</v>
      </c>
      <c r="K300" s="91"/>
      <c r="L300" s="91">
        <v>2</v>
      </c>
      <c r="M300" s="91">
        <v>4</v>
      </c>
      <c r="N300" s="91"/>
      <c r="O300" s="91">
        <v>2</v>
      </c>
      <c r="P300" s="91">
        <v>2</v>
      </c>
      <c r="Q300" s="91">
        <v>2</v>
      </c>
      <c r="R300" s="91"/>
      <c r="S300" s="91"/>
      <c r="T300" s="91"/>
      <c r="U300" s="91">
        <v>5</v>
      </c>
      <c r="V300" s="91">
        <v>2</v>
      </c>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x14ac:dyDescent="0.2">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x14ac:dyDescent="0.2">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x14ac:dyDescent="0.2">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x14ac:dyDescent="0.2">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x14ac:dyDescent="0.2">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customHeight="1" x14ac:dyDescent="0.2">
      <c r="A306" s="89">
        <v>299</v>
      </c>
      <c r="B306" s="78" t="s">
        <v>2024</v>
      </c>
      <c r="C306" s="59" t="s">
        <v>2025</v>
      </c>
      <c r="D306" s="91">
        <v>1</v>
      </c>
      <c r="E306" s="91">
        <v>1</v>
      </c>
      <c r="F306" s="91"/>
      <c r="G306" s="91">
        <v>1</v>
      </c>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customHeight="1" x14ac:dyDescent="0.2">
      <c r="A307" s="89">
        <v>300</v>
      </c>
      <c r="B307" s="78" t="s">
        <v>2026</v>
      </c>
      <c r="C307" s="59" t="s">
        <v>2027</v>
      </c>
      <c r="D307" s="91">
        <v>5</v>
      </c>
      <c r="E307" s="91">
        <v>5</v>
      </c>
      <c r="F307" s="91"/>
      <c r="G307" s="91"/>
      <c r="H307" s="91"/>
      <c r="I307" s="91"/>
      <c r="J307" s="91">
        <v>4</v>
      </c>
      <c r="K307" s="91"/>
      <c r="L307" s="91">
        <v>1</v>
      </c>
      <c r="M307" s="91">
        <v>3</v>
      </c>
      <c r="N307" s="91"/>
      <c r="O307" s="91">
        <v>3</v>
      </c>
      <c r="P307" s="91">
        <v>3</v>
      </c>
      <c r="Q307" s="91"/>
      <c r="R307" s="91"/>
      <c r="S307" s="91"/>
      <c r="T307" s="91"/>
      <c r="U307" s="91">
        <v>4</v>
      </c>
      <c r="V307" s="91">
        <v>1</v>
      </c>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x14ac:dyDescent="0.2">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x14ac:dyDescent="0.2">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x14ac:dyDescent="0.2">
      <c r="A310" s="89">
        <v>303</v>
      </c>
      <c r="B310" s="78" t="s">
        <v>2032</v>
      </c>
      <c r="C310" s="59" t="s">
        <v>2033</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x14ac:dyDescent="0.2">
      <c r="A311" s="89">
        <v>304</v>
      </c>
      <c r="B311" s="78" t="s">
        <v>2034</v>
      </c>
      <c r="C311" s="59" t="s">
        <v>2035</v>
      </c>
      <c r="D311" s="91">
        <v>2</v>
      </c>
      <c r="E311" s="91">
        <v>2</v>
      </c>
      <c r="F311" s="91"/>
      <c r="G311" s="91"/>
      <c r="H311" s="91"/>
      <c r="I311" s="91"/>
      <c r="J311" s="91">
        <v>2</v>
      </c>
      <c r="K311" s="91"/>
      <c r="L311" s="91"/>
      <c r="M311" s="91">
        <v>1</v>
      </c>
      <c r="N311" s="91"/>
      <c r="O311" s="91">
        <v>1</v>
      </c>
      <c r="P311" s="91"/>
      <c r="Q311" s="91"/>
      <c r="R311" s="91"/>
      <c r="S311" s="91">
        <v>1</v>
      </c>
      <c r="T311" s="91"/>
      <c r="U311" s="91"/>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x14ac:dyDescent="0.2">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x14ac:dyDescent="0.2">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x14ac:dyDescent="0.2">
      <c r="A314" s="89">
        <v>307</v>
      </c>
      <c r="B314" s="78" t="s">
        <v>2040</v>
      </c>
      <c r="C314" s="59" t="s">
        <v>2041</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x14ac:dyDescent="0.2">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x14ac:dyDescent="0.2">
      <c r="A316" s="89">
        <v>309</v>
      </c>
      <c r="B316" s="78" t="s">
        <v>2044</v>
      </c>
      <c r="C316" s="59" t="s">
        <v>2045</v>
      </c>
      <c r="D316" s="91">
        <v>2</v>
      </c>
      <c r="E316" s="91">
        <v>2</v>
      </c>
      <c r="F316" s="91"/>
      <c r="G316" s="91"/>
      <c r="H316" s="91"/>
      <c r="I316" s="91"/>
      <c r="J316" s="91">
        <v>2</v>
      </c>
      <c r="K316" s="91"/>
      <c r="L316" s="91">
        <v>2</v>
      </c>
      <c r="M316" s="91"/>
      <c r="N316" s="91"/>
      <c r="O316" s="91"/>
      <c r="P316" s="91"/>
      <c r="Q316" s="91"/>
      <c r="R316" s="91"/>
      <c r="S316" s="91"/>
      <c r="T316" s="91"/>
      <c r="U316" s="91">
        <v>2</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x14ac:dyDescent="0.2">
      <c r="A317" s="89">
        <v>310</v>
      </c>
      <c r="B317" s="78" t="s">
        <v>384</v>
      </c>
      <c r="C317" s="90">
        <v>173</v>
      </c>
      <c r="D317" s="91">
        <v>9</v>
      </c>
      <c r="E317" s="91">
        <v>9</v>
      </c>
      <c r="F317" s="91"/>
      <c r="G317" s="91">
        <v>1</v>
      </c>
      <c r="H317" s="91"/>
      <c r="I317" s="91"/>
      <c r="J317" s="91">
        <v>5</v>
      </c>
      <c r="K317" s="91"/>
      <c r="L317" s="91">
        <v>1</v>
      </c>
      <c r="M317" s="91">
        <v>4</v>
      </c>
      <c r="N317" s="91"/>
      <c r="O317" s="91">
        <v>2</v>
      </c>
      <c r="P317" s="91">
        <v>2</v>
      </c>
      <c r="Q317" s="91">
        <v>2</v>
      </c>
      <c r="R317" s="91"/>
      <c r="S317" s="91"/>
      <c r="T317" s="91"/>
      <c r="U317" s="91">
        <v>4</v>
      </c>
      <c r="V317" s="91">
        <v>3</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x14ac:dyDescent="0.2">
      <c r="A318" s="89">
        <v>311</v>
      </c>
      <c r="B318" s="78" t="s">
        <v>385</v>
      </c>
      <c r="C318" s="90" t="s">
        <v>386</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x14ac:dyDescent="0.2">
      <c r="A319" s="89">
        <v>312</v>
      </c>
      <c r="B319" s="78" t="s">
        <v>2178</v>
      </c>
      <c r="C319" s="90" t="s">
        <v>387</v>
      </c>
      <c r="D319" s="91">
        <v>23</v>
      </c>
      <c r="E319" s="91">
        <v>23</v>
      </c>
      <c r="F319" s="91"/>
      <c r="G319" s="91">
        <v>1</v>
      </c>
      <c r="H319" s="91"/>
      <c r="I319" s="91"/>
      <c r="J319" s="91">
        <v>18</v>
      </c>
      <c r="K319" s="91"/>
      <c r="L319" s="91">
        <v>7</v>
      </c>
      <c r="M319" s="91">
        <v>10</v>
      </c>
      <c r="N319" s="91"/>
      <c r="O319" s="91">
        <v>5</v>
      </c>
      <c r="P319" s="91">
        <v>4</v>
      </c>
      <c r="Q319" s="91">
        <v>5</v>
      </c>
      <c r="R319" s="91"/>
      <c r="S319" s="91">
        <v>1</v>
      </c>
      <c r="T319" s="91"/>
      <c r="U319" s="91">
        <v>11</v>
      </c>
      <c r="V319" s="91">
        <v>4</v>
      </c>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x14ac:dyDescent="0.2">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x14ac:dyDescent="0.2">
      <c r="A321" s="89">
        <v>314</v>
      </c>
      <c r="B321" s="78" t="s">
        <v>2227</v>
      </c>
      <c r="C321" s="90" t="s">
        <v>2226</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customHeight="1" x14ac:dyDescent="0.2">
      <c r="A322" s="89">
        <v>315</v>
      </c>
      <c r="B322" s="78" t="s">
        <v>2127</v>
      </c>
      <c r="C322" s="90">
        <v>174</v>
      </c>
      <c r="D322" s="91">
        <v>2</v>
      </c>
      <c r="E322" s="91">
        <v>2</v>
      </c>
      <c r="F322" s="91"/>
      <c r="G322" s="91"/>
      <c r="H322" s="91"/>
      <c r="I322" s="91"/>
      <c r="J322" s="91">
        <v>2</v>
      </c>
      <c r="K322" s="91"/>
      <c r="L322" s="91">
        <v>2</v>
      </c>
      <c r="M322" s="91"/>
      <c r="N322" s="91"/>
      <c r="O322" s="91"/>
      <c r="P322" s="91"/>
      <c r="Q322" s="91"/>
      <c r="R322" s="91"/>
      <c r="S322" s="91"/>
      <c r="T322" s="91"/>
      <c r="U322" s="91">
        <v>1</v>
      </c>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x14ac:dyDescent="0.2">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x14ac:dyDescent="0.2">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x14ac:dyDescent="0.2">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x14ac:dyDescent="0.2">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x14ac:dyDescent="0.2">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x14ac:dyDescent="0.2">
      <c r="A328" s="89">
        <v>321</v>
      </c>
      <c r="B328" s="78" t="s">
        <v>393</v>
      </c>
      <c r="C328" s="90" t="s">
        <v>394</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x14ac:dyDescent="0.2">
      <c r="A329" s="89">
        <v>322</v>
      </c>
      <c r="B329" s="78" t="s">
        <v>2128</v>
      </c>
      <c r="C329" s="90">
        <v>178</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x14ac:dyDescent="0.2">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x14ac:dyDescent="0.2">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x14ac:dyDescent="0.2">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x14ac:dyDescent="0.2">
      <c r="A333" s="89">
        <v>326</v>
      </c>
      <c r="B333" s="78" t="s">
        <v>396</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x14ac:dyDescent="0.2">
      <c r="A334" s="89">
        <v>327</v>
      </c>
      <c r="B334" s="78" t="s">
        <v>397</v>
      </c>
      <c r="C334" s="90" t="s">
        <v>398</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x14ac:dyDescent="0.2">
      <c r="A335" s="89">
        <v>328</v>
      </c>
      <c r="B335" s="78" t="s">
        <v>399</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x14ac:dyDescent="0.2">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x14ac:dyDescent="0.2">
      <c r="A337" s="89">
        <v>330</v>
      </c>
      <c r="B337" s="78" t="s">
        <v>2180</v>
      </c>
      <c r="C337" s="90" t="s">
        <v>2179</v>
      </c>
      <c r="D337" s="91">
        <v>1</v>
      </c>
      <c r="E337" s="91">
        <v>1</v>
      </c>
      <c r="F337" s="91"/>
      <c r="G337" s="91"/>
      <c r="H337" s="91"/>
      <c r="I337" s="91"/>
      <c r="J337" s="91">
        <v>1</v>
      </c>
      <c r="K337" s="91"/>
      <c r="L337" s="91"/>
      <c r="M337" s="91">
        <v>1</v>
      </c>
      <c r="N337" s="91"/>
      <c r="O337" s="91">
        <v>1</v>
      </c>
      <c r="P337" s="91">
        <v>1</v>
      </c>
      <c r="Q337" s="91"/>
      <c r="R337" s="91"/>
      <c r="S337" s="91"/>
      <c r="T337" s="91"/>
      <c r="U337" s="91">
        <v>1</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x14ac:dyDescent="0.2">
      <c r="A338" s="89">
        <v>331</v>
      </c>
      <c r="B338" s="78" t="s">
        <v>2208</v>
      </c>
      <c r="C338" s="90" t="s">
        <v>2209</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x14ac:dyDescent="0.2">
      <c r="A339" s="89">
        <v>332</v>
      </c>
      <c r="B339" s="78" t="s">
        <v>401</v>
      </c>
      <c r="C339" s="90">
        <v>184</v>
      </c>
      <c r="D339" s="91">
        <v>4</v>
      </c>
      <c r="E339" s="91">
        <v>4</v>
      </c>
      <c r="F339" s="91"/>
      <c r="G339" s="91"/>
      <c r="H339" s="91"/>
      <c r="I339" s="91"/>
      <c r="J339" s="91">
        <v>4</v>
      </c>
      <c r="K339" s="91"/>
      <c r="L339" s="91"/>
      <c r="M339" s="91">
        <v>3</v>
      </c>
      <c r="N339" s="91"/>
      <c r="O339" s="91">
        <v>3</v>
      </c>
      <c r="P339" s="91">
        <v>3</v>
      </c>
      <c r="Q339" s="91"/>
      <c r="R339" s="91"/>
      <c r="S339" s="91">
        <v>1</v>
      </c>
      <c r="T339" s="91"/>
      <c r="U339" s="91">
        <v>3</v>
      </c>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x14ac:dyDescent="0.2">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x14ac:dyDescent="0.2">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x14ac:dyDescent="0.2">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x14ac:dyDescent="0.2">
      <c r="A343" s="89">
        <v>336</v>
      </c>
      <c r="B343" s="78" t="s">
        <v>2130</v>
      </c>
      <c r="C343" s="90">
        <v>185</v>
      </c>
      <c r="D343" s="91">
        <v>4</v>
      </c>
      <c r="E343" s="91">
        <v>4</v>
      </c>
      <c r="F343" s="91"/>
      <c r="G343" s="91"/>
      <c r="H343" s="91"/>
      <c r="I343" s="91"/>
      <c r="J343" s="91">
        <v>4</v>
      </c>
      <c r="K343" s="91"/>
      <c r="L343" s="91"/>
      <c r="M343" s="91">
        <v>4</v>
      </c>
      <c r="N343" s="91"/>
      <c r="O343" s="91">
        <v>4</v>
      </c>
      <c r="P343" s="91">
        <v>4</v>
      </c>
      <c r="Q343" s="91"/>
      <c r="R343" s="91"/>
      <c r="S343" s="91"/>
      <c r="T343" s="91"/>
      <c r="U343" s="91">
        <v>2</v>
      </c>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x14ac:dyDescent="0.2">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x14ac:dyDescent="0.2">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x14ac:dyDescent="0.2">
      <c r="A346" s="89">
        <v>339</v>
      </c>
      <c r="B346" s="78" t="s">
        <v>410</v>
      </c>
      <c r="C346" s="90" t="s">
        <v>411</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x14ac:dyDescent="0.2">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x14ac:dyDescent="0.2">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x14ac:dyDescent="0.2">
      <c r="A349" s="89">
        <v>342</v>
      </c>
      <c r="B349" s="78" t="s">
        <v>2133</v>
      </c>
      <c r="C349" s="90" t="s">
        <v>414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x14ac:dyDescent="0.2">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x14ac:dyDescent="0.2">
      <c r="A351" s="89">
        <v>344</v>
      </c>
      <c r="B351" s="78" t="s">
        <v>416</v>
      </c>
      <c r="C351" s="90" t="s">
        <v>417</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x14ac:dyDescent="0.2">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x14ac:dyDescent="0.2">
      <c r="A353" s="89">
        <v>346</v>
      </c>
      <c r="B353" s="78" t="s">
        <v>420</v>
      </c>
      <c r="C353" s="90" t="s">
        <v>421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x14ac:dyDescent="0.2">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x14ac:dyDescent="0.2">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x14ac:dyDescent="0.2">
      <c r="A356" s="89">
        <v>349</v>
      </c>
      <c r="B356" s="78" t="s">
        <v>2048</v>
      </c>
      <c r="C356" s="90" t="s">
        <v>2047</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x14ac:dyDescent="0.2">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x14ac:dyDescent="0.2">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x14ac:dyDescent="0.2">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x14ac:dyDescent="0.2">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x14ac:dyDescent="0.2">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x14ac:dyDescent="0.2">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x14ac:dyDescent="0.2">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x14ac:dyDescent="0.2">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x14ac:dyDescent="0.2">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x14ac:dyDescent="0.2">
      <c r="A366" s="89">
        <v>359</v>
      </c>
      <c r="B366" s="78" t="s">
        <v>440</v>
      </c>
      <c r="C366" s="90">
        <v>187</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x14ac:dyDescent="0.2">
      <c r="A367" s="89">
        <v>360</v>
      </c>
      <c r="B367" s="81" t="s">
        <v>2135</v>
      </c>
      <c r="C367" s="90">
        <v>188</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x14ac:dyDescent="0.2">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x14ac:dyDescent="0.2">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x14ac:dyDescent="0.2">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x14ac:dyDescent="0.2">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x14ac:dyDescent="0.2">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x14ac:dyDescent="0.2">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x14ac:dyDescent="0.2">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x14ac:dyDescent="0.2">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x14ac:dyDescent="0.2">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x14ac:dyDescent="0.2">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x14ac:dyDescent="0.2">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x14ac:dyDescent="0.2">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x14ac:dyDescent="0.2">
      <c r="A380" s="89">
        <v>373</v>
      </c>
      <c r="B380" s="78" t="s">
        <v>456</v>
      </c>
      <c r="C380" s="90" t="s">
        <v>457</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x14ac:dyDescent="0.2">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x14ac:dyDescent="0.2">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x14ac:dyDescent="0.2">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x14ac:dyDescent="0.2">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x14ac:dyDescent="0.2">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x14ac:dyDescent="0.2">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x14ac:dyDescent="0.2">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x14ac:dyDescent="0.2">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x14ac:dyDescent="0.2">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x14ac:dyDescent="0.2">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x14ac:dyDescent="0.2">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x14ac:dyDescent="0.2">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x14ac:dyDescent="0.2">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x14ac:dyDescent="0.2">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x14ac:dyDescent="0.2">
      <c r="A395" s="89">
        <v>388</v>
      </c>
      <c r="B395" s="78" t="s">
        <v>2075</v>
      </c>
      <c r="C395" s="90" t="s">
        <v>475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x14ac:dyDescent="0.2">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x14ac:dyDescent="0.2">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x14ac:dyDescent="0.2">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x14ac:dyDescent="0.2">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x14ac:dyDescent="0.2">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x14ac:dyDescent="0.2">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x14ac:dyDescent="0.2">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x14ac:dyDescent="0.2">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x14ac:dyDescent="0.2">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x14ac:dyDescent="0.2">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x14ac:dyDescent="0.2">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x14ac:dyDescent="0.2">
      <c r="A407" s="89">
        <v>400</v>
      </c>
      <c r="B407" s="78" t="s">
        <v>2157</v>
      </c>
      <c r="C407" s="90" t="s">
        <v>492</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x14ac:dyDescent="0.2">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x14ac:dyDescent="0.2">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x14ac:dyDescent="0.2">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x14ac:dyDescent="0.2">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x14ac:dyDescent="0.2">
      <c r="A412" s="89">
        <v>405</v>
      </c>
      <c r="B412" s="79" t="s">
        <v>2065</v>
      </c>
      <c r="C412" s="90" t="s">
        <v>2066</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x14ac:dyDescent="0.2">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x14ac:dyDescent="0.2">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x14ac:dyDescent="0.2">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x14ac:dyDescent="0.2">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x14ac:dyDescent="0.2">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x14ac:dyDescent="0.2">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x14ac:dyDescent="0.2">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x14ac:dyDescent="0.2">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x14ac:dyDescent="0.2">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x14ac:dyDescent="0.2">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x14ac:dyDescent="0.2">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x14ac:dyDescent="0.2">
      <c r="A424" s="89">
        <v>417</v>
      </c>
      <c r="B424" s="78" t="s">
        <v>503</v>
      </c>
      <c r="C424" s="90">
        <v>190</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x14ac:dyDescent="0.2">
      <c r="A425" s="89">
        <v>418</v>
      </c>
      <c r="B425" s="78" t="s">
        <v>2158</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x14ac:dyDescent="0.2">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x14ac:dyDescent="0.2">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x14ac:dyDescent="0.2">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x14ac:dyDescent="0.2">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x14ac:dyDescent="0.2">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x14ac:dyDescent="0.2">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x14ac:dyDescent="0.2">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x14ac:dyDescent="0.2">
      <c r="A433" s="89">
        <v>426</v>
      </c>
      <c r="B433" s="78" t="s">
        <v>513</v>
      </c>
      <c r="C433" s="90" t="s">
        <v>514</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x14ac:dyDescent="0.2">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x14ac:dyDescent="0.2">
      <c r="A435" s="89">
        <v>428</v>
      </c>
      <c r="B435" s="78" t="s">
        <v>516</v>
      </c>
      <c r="C435" s="90" t="s">
        <v>517</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x14ac:dyDescent="0.2">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x14ac:dyDescent="0.2">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x14ac:dyDescent="0.2">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x14ac:dyDescent="0.2">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x14ac:dyDescent="0.2">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x14ac:dyDescent="0.2">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x14ac:dyDescent="0.2">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x14ac:dyDescent="0.2">
      <c r="A443" s="89">
        <v>436</v>
      </c>
      <c r="B443" s="78" t="s">
        <v>523</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x14ac:dyDescent="0.2">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x14ac:dyDescent="0.2">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x14ac:dyDescent="0.2">
      <c r="A446" s="89">
        <v>439</v>
      </c>
      <c r="B446" s="78" t="s">
        <v>525</v>
      </c>
      <c r="C446" s="90" t="s">
        <v>526</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x14ac:dyDescent="0.2">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x14ac:dyDescent="0.2">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x14ac:dyDescent="0.2">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x14ac:dyDescent="0.2">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x14ac:dyDescent="0.2">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x14ac:dyDescent="0.2">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x14ac:dyDescent="0.2">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x14ac:dyDescent="0.2">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x14ac:dyDescent="0.2">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x14ac:dyDescent="0.2">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x14ac:dyDescent="0.2">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x14ac:dyDescent="0.2">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x14ac:dyDescent="0.2">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x14ac:dyDescent="0.2">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x14ac:dyDescent="0.2">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x14ac:dyDescent="0.2">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x14ac:dyDescent="0.2">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x14ac:dyDescent="0.2">
      <c r="A464" s="89">
        <v>457</v>
      </c>
      <c r="B464" s="78" t="s">
        <v>550</v>
      </c>
      <c r="C464" s="90" t="s">
        <v>551</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x14ac:dyDescent="0.2">
      <c r="A465" s="89">
        <v>458</v>
      </c>
      <c r="B465" s="78" t="s">
        <v>2162</v>
      </c>
      <c r="C465" s="90" t="s">
        <v>552</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x14ac:dyDescent="0.2">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x14ac:dyDescent="0.2">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x14ac:dyDescent="0.2">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x14ac:dyDescent="0.2">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x14ac:dyDescent="0.2">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x14ac:dyDescent="0.2">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x14ac:dyDescent="0.2">
      <c r="A472" s="89">
        <v>465</v>
      </c>
      <c r="B472" s="78" t="s">
        <v>2262</v>
      </c>
      <c r="C472" s="90" t="s">
        <v>561</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x14ac:dyDescent="0.2">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x14ac:dyDescent="0.2">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x14ac:dyDescent="0.2">
      <c r="A475" s="89">
        <v>468</v>
      </c>
      <c r="B475" s="78" t="s">
        <v>566</v>
      </c>
      <c r="C475" s="90" t="s">
        <v>567</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x14ac:dyDescent="0.2">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x14ac:dyDescent="0.2">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x14ac:dyDescent="0.2">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x14ac:dyDescent="0.2">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x14ac:dyDescent="0.2">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x14ac:dyDescent="0.2">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x14ac:dyDescent="0.2">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x14ac:dyDescent="0.2">
      <c r="A483" s="89">
        <v>476</v>
      </c>
      <c r="B483" s="78" t="s">
        <v>2084</v>
      </c>
      <c r="C483" s="90" t="s">
        <v>2085</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x14ac:dyDescent="0.2">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x14ac:dyDescent="0.2">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x14ac:dyDescent="0.2">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x14ac:dyDescent="0.2">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x14ac:dyDescent="0.2">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x14ac:dyDescent="0.2">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x14ac:dyDescent="0.2">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x14ac:dyDescent="0.2">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x14ac:dyDescent="0.2">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x14ac:dyDescent="0.2">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x14ac:dyDescent="0.2">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x14ac:dyDescent="0.2">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x14ac:dyDescent="0.2">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x14ac:dyDescent="0.2">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x14ac:dyDescent="0.2">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x14ac:dyDescent="0.2">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x14ac:dyDescent="0.2">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x14ac:dyDescent="0.2">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x14ac:dyDescent="0.2">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x14ac:dyDescent="0.2">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x14ac:dyDescent="0.2">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x14ac:dyDescent="0.2">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x14ac:dyDescent="0.2">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x14ac:dyDescent="0.2">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x14ac:dyDescent="0.2">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x14ac:dyDescent="0.2">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x14ac:dyDescent="0.2">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x14ac:dyDescent="0.2">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x14ac:dyDescent="0.2">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x14ac:dyDescent="0.2">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x14ac:dyDescent="0.2">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x14ac:dyDescent="0.2">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x14ac:dyDescent="0.2">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x14ac:dyDescent="0.2">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x14ac:dyDescent="0.2">
      <c r="A518" s="89">
        <v>511</v>
      </c>
      <c r="B518" s="78" t="s">
        <v>590</v>
      </c>
      <c r="C518" s="90" t="s">
        <v>614</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x14ac:dyDescent="0.2">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x14ac:dyDescent="0.2">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x14ac:dyDescent="0.2">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x14ac:dyDescent="0.2">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x14ac:dyDescent="0.2">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customHeight="1" x14ac:dyDescent="0.2">
      <c r="A524" s="89">
        <v>517</v>
      </c>
      <c r="B524" s="78" t="s">
        <v>618</v>
      </c>
      <c r="C524" s="90" t="s">
        <v>621</v>
      </c>
      <c r="D524" s="91">
        <v>1</v>
      </c>
      <c r="E524" s="91">
        <v>1</v>
      </c>
      <c r="F524" s="91"/>
      <c r="G524" s="91"/>
      <c r="H524" s="91"/>
      <c r="I524" s="91"/>
      <c r="J524" s="91">
        <v>1</v>
      </c>
      <c r="K524" s="91"/>
      <c r="L524" s="91">
        <v>1</v>
      </c>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x14ac:dyDescent="0.2">
      <c r="A525" s="89">
        <v>518</v>
      </c>
      <c r="B525" s="78" t="s">
        <v>618</v>
      </c>
      <c r="C525" s="90" t="s">
        <v>622</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hidden="1" customHeight="1" x14ac:dyDescent="0.2">
      <c r="A526" s="89">
        <v>519</v>
      </c>
      <c r="B526" s="78" t="s">
        <v>618</v>
      </c>
      <c r="C526" s="90" t="s">
        <v>623</v>
      </c>
      <c r="D526" s="91"/>
      <c r="E526" s="91"/>
      <c r="F526" s="91"/>
      <c r="G526" s="91"/>
      <c r="H526" s="91"/>
      <c r="I526" s="91"/>
      <c r="J526" s="91"/>
      <c r="K526" s="91"/>
      <c r="L526" s="91"/>
      <c r="M526" s="91"/>
      <c r="N526" s="91"/>
      <c r="O526" s="91"/>
      <c r="P526" s="91"/>
      <c r="Q526" s="91"/>
      <c r="R526" s="91"/>
      <c r="S526" s="91"/>
      <c r="T526" s="91"/>
      <c r="U526" s="91"/>
      <c r="V526" s="91"/>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x14ac:dyDescent="0.2">
      <c r="A527" s="89">
        <v>520</v>
      </c>
      <c r="B527" s="78" t="s">
        <v>618</v>
      </c>
      <c r="C527" s="90" t="s">
        <v>624</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x14ac:dyDescent="0.2">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x14ac:dyDescent="0.2">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x14ac:dyDescent="0.2">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x14ac:dyDescent="0.2">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x14ac:dyDescent="0.2">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x14ac:dyDescent="0.2">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x14ac:dyDescent="0.2">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hidden="1" customHeight="1" x14ac:dyDescent="0.2">
      <c r="A535" s="89">
        <v>528</v>
      </c>
      <c r="B535" s="78" t="s">
        <v>618</v>
      </c>
      <c r="C535" s="90" t="s">
        <v>632</v>
      </c>
      <c r="D535" s="91"/>
      <c r="E535" s="91"/>
      <c r="F535" s="91"/>
      <c r="G535" s="91"/>
      <c r="H535" s="91"/>
      <c r="I535" s="91"/>
      <c r="J535" s="91"/>
      <c r="K535" s="91"/>
      <c r="L535" s="91"/>
      <c r="M535" s="91"/>
      <c r="N535" s="91"/>
      <c r="O535" s="91"/>
      <c r="P535" s="91"/>
      <c r="Q535" s="91"/>
      <c r="R535" s="91"/>
      <c r="S535" s="91"/>
      <c r="T535" s="91"/>
      <c r="U535" s="91"/>
      <c r="V535" s="91"/>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x14ac:dyDescent="0.2">
      <c r="A536" s="89">
        <v>529</v>
      </c>
      <c r="B536" s="78" t="s">
        <v>618</v>
      </c>
      <c r="C536" s="90" t="s">
        <v>633</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x14ac:dyDescent="0.2">
      <c r="A537" s="89">
        <v>530</v>
      </c>
      <c r="B537" s="78" t="s">
        <v>618</v>
      </c>
      <c r="C537" s="90" t="s">
        <v>634</v>
      </c>
      <c r="D537" s="91">
        <v>8</v>
      </c>
      <c r="E537" s="91">
        <v>8</v>
      </c>
      <c r="F537" s="91"/>
      <c r="G537" s="91"/>
      <c r="H537" s="91"/>
      <c r="I537" s="91"/>
      <c r="J537" s="91">
        <v>8</v>
      </c>
      <c r="K537" s="91"/>
      <c r="L537" s="91">
        <v>7</v>
      </c>
      <c r="M537" s="91"/>
      <c r="N537" s="91"/>
      <c r="O537" s="91"/>
      <c r="P537" s="91"/>
      <c r="Q537" s="91"/>
      <c r="R537" s="91"/>
      <c r="S537" s="91"/>
      <c r="T537" s="91"/>
      <c r="U537" s="91">
        <v>7</v>
      </c>
      <c r="V537" s="91"/>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hidden="1" customHeight="1" x14ac:dyDescent="0.2">
      <c r="A538" s="89">
        <v>531</v>
      </c>
      <c r="B538" s="78" t="s">
        <v>618</v>
      </c>
      <c r="C538" s="90" t="s">
        <v>635</v>
      </c>
      <c r="D538" s="91"/>
      <c r="E538" s="91"/>
      <c r="F538" s="91"/>
      <c r="G538" s="91"/>
      <c r="H538" s="91"/>
      <c r="I538" s="91"/>
      <c r="J538" s="91"/>
      <c r="K538" s="91"/>
      <c r="L538" s="91"/>
      <c r="M538" s="91"/>
      <c r="N538" s="91"/>
      <c r="O538" s="91"/>
      <c r="P538" s="91"/>
      <c r="Q538" s="91"/>
      <c r="R538" s="91"/>
      <c r="S538" s="91"/>
      <c r="T538" s="91"/>
      <c r="U538" s="91"/>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x14ac:dyDescent="0.2">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x14ac:dyDescent="0.2">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x14ac:dyDescent="0.2">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x14ac:dyDescent="0.2">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x14ac:dyDescent="0.2">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x14ac:dyDescent="0.2">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x14ac:dyDescent="0.2">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x14ac:dyDescent="0.2">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x14ac:dyDescent="0.2">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x14ac:dyDescent="0.2">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x14ac:dyDescent="0.2">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x14ac:dyDescent="0.2">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Житомирський апеляційний суд,_x000D_
 Початок періоду: 01.01.2020, Кінець періоду: 31.12.2020&amp;LD1665499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Normal="100" zoomScaleSheetLayoutView="100" workbookViewId="0"/>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x14ac:dyDescent="0.25">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x14ac:dyDescent="0.2">
      <c r="A2" s="159" t="s">
        <v>18</v>
      </c>
      <c r="B2" s="162" t="s">
        <v>0</v>
      </c>
      <c r="C2" s="154" t="s">
        <v>2193</v>
      </c>
      <c r="D2" s="154"/>
      <c r="E2" s="154"/>
      <c r="F2" s="154" t="s">
        <v>2192</v>
      </c>
      <c r="G2" s="154"/>
      <c r="H2" s="169" t="s">
        <v>2234</v>
      </c>
      <c r="I2" s="154" t="s">
        <v>2190</v>
      </c>
      <c r="J2" s="154"/>
      <c r="K2" s="154"/>
      <c r="L2" s="154"/>
      <c r="M2" s="154"/>
      <c r="N2" s="154"/>
      <c r="O2" s="154"/>
      <c r="P2" s="154"/>
      <c r="Q2" s="154"/>
      <c r="R2" s="154"/>
      <c r="S2" s="154"/>
      <c r="T2" s="153" t="s">
        <v>2186</v>
      </c>
      <c r="U2" s="153" t="s">
        <v>2185</v>
      </c>
      <c r="V2" s="47"/>
    </row>
    <row r="3" spans="1:25" ht="12.95" customHeight="1" x14ac:dyDescent="0.2">
      <c r="A3" s="160"/>
      <c r="B3" s="163"/>
      <c r="C3" s="154"/>
      <c r="D3" s="154"/>
      <c r="E3" s="154"/>
      <c r="F3" s="154"/>
      <c r="G3" s="154"/>
      <c r="H3" s="170"/>
      <c r="I3" s="154" t="s">
        <v>15</v>
      </c>
      <c r="J3" s="165" t="s">
        <v>2187</v>
      </c>
      <c r="K3" s="154" t="s">
        <v>2191</v>
      </c>
      <c r="L3" s="154"/>
      <c r="M3" s="154"/>
      <c r="N3" s="154"/>
      <c r="O3" s="154"/>
      <c r="P3" s="154"/>
      <c r="Q3" s="154"/>
      <c r="R3" s="154"/>
      <c r="S3" s="154"/>
      <c r="T3" s="153"/>
      <c r="U3" s="153"/>
      <c r="V3" s="47"/>
    </row>
    <row r="4" spans="1:25" ht="12.95" customHeight="1" x14ac:dyDescent="0.2">
      <c r="A4" s="160"/>
      <c r="B4" s="163"/>
      <c r="C4" s="153" t="s">
        <v>15</v>
      </c>
      <c r="D4" s="155" t="s">
        <v>2195</v>
      </c>
      <c r="E4" s="156"/>
      <c r="F4" s="154" t="s">
        <v>15</v>
      </c>
      <c r="G4" s="165" t="s">
        <v>2188</v>
      </c>
      <c r="H4" s="170"/>
      <c r="I4" s="154"/>
      <c r="J4" s="166"/>
      <c r="K4" s="153" t="s">
        <v>20</v>
      </c>
      <c r="L4" s="154" t="s">
        <v>21</v>
      </c>
      <c r="M4" s="154"/>
      <c r="N4" s="154"/>
      <c r="O4" s="154"/>
      <c r="P4" s="154"/>
      <c r="Q4" s="154"/>
      <c r="R4" s="153" t="s">
        <v>24</v>
      </c>
      <c r="S4" s="165" t="s">
        <v>2240</v>
      </c>
      <c r="T4" s="153"/>
      <c r="U4" s="153"/>
      <c r="V4" s="47"/>
    </row>
    <row r="5" spans="1:25" ht="38.25" customHeight="1" x14ac:dyDescent="0.2">
      <c r="A5" s="160"/>
      <c r="B5" s="163"/>
      <c r="C5" s="153"/>
      <c r="D5" s="157"/>
      <c r="E5" s="158"/>
      <c r="F5" s="154"/>
      <c r="G5" s="166"/>
      <c r="H5" s="170"/>
      <c r="I5" s="154"/>
      <c r="J5" s="166"/>
      <c r="K5" s="153"/>
      <c r="L5" s="154" t="s">
        <v>15</v>
      </c>
      <c r="M5" s="165" t="s">
        <v>2235</v>
      </c>
      <c r="N5" s="176" t="s">
        <v>17</v>
      </c>
      <c r="O5" s="177" t="s">
        <v>2239</v>
      </c>
      <c r="P5" s="176" t="s">
        <v>22</v>
      </c>
      <c r="Q5" s="178" t="s">
        <v>23</v>
      </c>
      <c r="R5" s="153"/>
      <c r="S5" s="166"/>
      <c r="T5" s="153"/>
      <c r="U5" s="153"/>
      <c r="V5" s="47"/>
    </row>
    <row r="6" spans="1:25" ht="117.75" customHeight="1" x14ac:dyDescent="0.2">
      <c r="A6" s="161"/>
      <c r="B6" s="164"/>
      <c r="C6" s="153"/>
      <c r="D6" s="84" t="s">
        <v>15</v>
      </c>
      <c r="E6" s="85" t="s">
        <v>2189</v>
      </c>
      <c r="F6" s="154"/>
      <c r="G6" s="167"/>
      <c r="H6" s="171"/>
      <c r="I6" s="154"/>
      <c r="J6" s="167"/>
      <c r="K6" s="153"/>
      <c r="L6" s="154"/>
      <c r="M6" s="167"/>
      <c r="N6" s="176"/>
      <c r="O6" s="177"/>
      <c r="P6" s="176"/>
      <c r="Q6" s="179"/>
      <c r="R6" s="153"/>
      <c r="S6" s="167"/>
      <c r="T6" s="153"/>
      <c r="U6" s="153"/>
      <c r="V6" s="70"/>
      <c r="W6" s="71"/>
      <c r="X6" s="72"/>
      <c r="Y6" s="71"/>
    </row>
    <row r="7" spans="1:25" x14ac:dyDescent="0.2">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x14ac:dyDescent="0.2">
      <c r="A8" s="19"/>
      <c r="B8" s="83" t="s">
        <v>2</v>
      </c>
      <c r="C8" s="86">
        <f t="shared" ref="C8:U8" si="0">SUM(C35,C70,C90,C139,C197,C225,C241,C272,C292,C323,C349,C384,C416,C429,C436,C463,C499,C533,C554,C577,C597,C637,C663,C687,C713,C731,C758)</f>
        <v>642</v>
      </c>
      <c r="D8" s="86">
        <f t="shared" si="0"/>
        <v>588</v>
      </c>
      <c r="E8" s="86">
        <f t="shared" si="0"/>
        <v>0</v>
      </c>
      <c r="F8" s="86">
        <f t="shared" si="0"/>
        <v>35</v>
      </c>
      <c r="G8" s="86">
        <f t="shared" si="0"/>
        <v>0</v>
      </c>
      <c r="H8" s="86">
        <f t="shared" si="0"/>
        <v>1</v>
      </c>
      <c r="I8" s="86">
        <f t="shared" si="0"/>
        <v>532</v>
      </c>
      <c r="J8" s="86">
        <f t="shared" si="0"/>
        <v>0</v>
      </c>
      <c r="K8" s="86">
        <f t="shared" si="0"/>
        <v>304</v>
      </c>
      <c r="L8" s="86">
        <f t="shared" si="0"/>
        <v>200</v>
      </c>
      <c r="M8" s="86">
        <f t="shared" si="0"/>
        <v>0</v>
      </c>
      <c r="N8" s="86">
        <f t="shared" si="0"/>
        <v>119</v>
      </c>
      <c r="O8" s="86">
        <f t="shared" si="0"/>
        <v>105</v>
      </c>
      <c r="P8" s="86">
        <f t="shared" si="0"/>
        <v>81</v>
      </c>
      <c r="Q8" s="86">
        <f t="shared" si="0"/>
        <v>0</v>
      </c>
      <c r="R8" s="86">
        <f t="shared" si="0"/>
        <v>27</v>
      </c>
      <c r="S8" s="86">
        <f t="shared" si="0"/>
        <v>0</v>
      </c>
      <c r="T8" s="86">
        <f t="shared" si="0"/>
        <v>404</v>
      </c>
      <c r="U8" s="86">
        <f t="shared" si="0"/>
        <v>74</v>
      </c>
      <c r="V8" s="70"/>
      <c r="W8" s="71"/>
      <c r="X8" s="72"/>
      <c r="Y8" s="71"/>
    </row>
    <row r="9" spans="1:25" s="36" customFormat="1" ht="12.95" hidden="1" customHeight="1" x14ac:dyDescent="0.2">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x14ac:dyDescent="0.2">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x14ac:dyDescent="0.2">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x14ac:dyDescent="0.2">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x14ac:dyDescent="0.2">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x14ac:dyDescent="0.2">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x14ac:dyDescent="0.2">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x14ac:dyDescent="0.2">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x14ac:dyDescent="0.2">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x14ac:dyDescent="0.2">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x14ac:dyDescent="0.2">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x14ac:dyDescent="0.2">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x14ac:dyDescent="0.2">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x14ac:dyDescent="0.2">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x14ac:dyDescent="0.2">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x14ac:dyDescent="0.2">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x14ac:dyDescent="0.2">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x14ac:dyDescent="0.2">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x14ac:dyDescent="0.2">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x14ac:dyDescent="0.2">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x14ac:dyDescent="0.2">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x14ac:dyDescent="0.2">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x14ac:dyDescent="0.2">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x14ac:dyDescent="0.2">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x14ac:dyDescent="0.2">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x14ac:dyDescent="0.2">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x14ac:dyDescent="0.2">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x14ac:dyDescent="0.2">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x14ac:dyDescent="0.2">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x14ac:dyDescent="0.2">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x14ac:dyDescent="0.2">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x14ac:dyDescent="0.2">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x14ac:dyDescent="0.2">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x14ac:dyDescent="0.2">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x14ac:dyDescent="0.2">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x14ac:dyDescent="0.2">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x14ac:dyDescent="0.2">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x14ac:dyDescent="0.2">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x14ac:dyDescent="0.2">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x14ac:dyDescent="0.2">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x14ac:dyDescent="0.2">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x14ac:dyDescent="0.2">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x14ac:dyDescent="0.2">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x14ac:dyDescent="0.2">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x14ac:dyDescent="0.2">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x14ac:dyDescent="0.2">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x14ac:dyDescent="0.2">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x14ac:dyDescent="0.2">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x14ac:dyDescent="0.2">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x14ac:dyDescent="0.2">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x14ac:dyDescent="0.2">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x14ac:dyDescent="0.2">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x14ac:dyDescent="0.2">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x14ac:dyDescent="0.2">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x14ac:dyDescent="0.2">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x14ac:dyDescent="0.2">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x14ac:dyDescent="0.2">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x14ac:dyDescent="0.2">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x14ac:dyDescent="0.2">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x14ac:dyDescent="0.2">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x14ac:dyDescent="0.2">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x14ac:dyDescent="0.2">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x14ac:dyDescent="0.2">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x14ac:dyDescent="0.2">
      <c r="A72" s="37" t="s">
        <v>1391</v>
      </c>
      <c r="B72" s="38" t="s">
        <v>701</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x14ac:dyDescent="0.2">
      <c r="A73" s="37" t="s">
        <v>1392</v>
      </c>
      <c r="B73" s="38" t="s">
        <v>702</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x14ac:dyDescent="0.2">
      <c r="A74" s="37" t="s">
        <v>1393</v>
      </c>
      <c r="B74" s="38" t="s">
        <v>703</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x14ac:dyDescent="0.2">
      <c r="A75" s="37" t="s">
        <v>1394</v>
      </c>
      <c r="B75" s="38" t="s">
        <v>704</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x14ac:dyDescent="0.2">
      <c r="A76" s="37" t="s">
        <v>1395</v>
      </c>
      <c r="B76" s="38" t="s">
        <v>705</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x14ac:dyDescent="0.2">
      <c r="A77" s="37" t="s">
        <v>1396</v>
      </c>
      <c r="B77" s="38" t="s">
        <v>706</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x14ac:dyDescent="0.2">
      <c r="A78" s="37" t="s">
        <v>1397</v>
      </c>
      <c r="B78" s="38" t="s">
        <v>707</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x14ac:dyDescent="0.2">
      <c r="A79" s="37" t="s">
        <v>1398</v>
      </c>
      <c r="B79" s="38" t="s">
        <v>708</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x14ac:dyDescent="0.2">
      <c r="A80" s="37" t="s">
        <v>1399</v>
      </c>
      <c r="B80" s="38" t="s">
        <v>709</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x14ac:dyDescent="0.2">
      <c r="A81" s="37" t="s">
        <v>1400</v>
      </c>
      <c r="B81" s="38" t="s">
        <v>710</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x14ac:dyDescent="0.2">
      <c r="A82" s="37" t="s">
        <v>1401</v>
      </c>
      <c r="B82" s="38" t="s">
        <v>711</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x14ac:dyDescent="0.2">
      <c r="A83" s="37" t="s">
        <v>1402</v>
      </c>
      <c r="B83" s="38" t="s">
        <v>712</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x14ac:dyDescent="0.2">
      <c r="A84" s="37" t="s">
        <v>1403</v>
      </c>
      <c r="B84" s="38" t="s">
        <v>713</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x14ac:dyDescent="0.2">
      <c r="A85" s="37" t="s">
        <v>1404</v>
      </c>
      <c r="B85" s="38" t="s">
        <v>714</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x14ac:dyDescent="0.2">
      <c r="A86" s="37" t="s">
        <v>1405</v>
      </c>
      <c r="B86" s="38" t="s">
        <v>715</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x14ac:dyDescent="0.2">
      <c r="A87" s="37" t="s">
        <v>1406</v>
      </c>
      <c r="B87" s="38" t="s">
        <v>716</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x14ac:dyDescent="0.2">
      <c r="A88" s="37" t="s">
        <v>1407</v>
      </c>
      <c r="B88" s="38" t="s">
        <v>717</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x14ac:dyDescent="0.2">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x14ac:dyDescent="0.2">
      <c r="A90" s="37" t="s">
        <v>667</v>
      </c>
      <c r="B90" s="38" t="s">
        <v>665</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x14ac:dyDescent="0.2">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x14ac:dyDescent="0.2">
      <c r="A92" s="37" t="s">
        <v>1408</v>
      </c>
      <c r="B92" s="38" t="s">
        <v>719</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x14ac:dyDescent="0.2">
      <c r="A93" s="37" t="s">
        <v>1409</v>
      </c>
      <c r="B93" s="38" t="s">
        <v>720</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x14ac:dyDescent="0.2">
      <c r="A94" s="37" t="s">
        <v>1410</v>
      </c>
      <c r="B94" s="38" t="s">
        <v>721</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x14ac:dyDescent="0.2">
      <c r="A95" s="37" t="s">
        <v>1411</v>
      </c>
      <c r="B95" s="38" t="s">
        <v>722</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x14ac:dyDescent="0.2">
      <c r="A96" s="37" t="s">
        <v>1412</v>
      </c>
      <c r="B96" s="38" t="s">
        <v>723</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x14ac:dyDescent="0.2">
      <c r="A97" s="37" t="s">
        <v>1413</v>
      </c>
      <c r="B97" s="38" t="s">
        <v>724</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x14ac:dyDescent="0.2">
      <c r="A98" s="37" t="s">
        <v>1414</v>
      </c>
      <c r="B98" s="38" t="s">
        <v>725</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x14ac:dyDescent="0.2">
      <c r="A99" s="37" t="s">
        <v>1415</v>
      </c>
      <c r="B99" s="38" t="s">
        <v>726</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x14ac:dyDescent="0.2">
      <c r="A100" s="37" t="s">
        <v>1416</v>
      </c>
      <c r="B100" s="38" t="s">
        <v>727</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x14ac:dyDescent="0.2">
      <c r="A101" s="37" t="s">
        <v>1417</v>
      </c>
      <c r="B101" s="38" t="s">
        <v>728</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x14ac:dyDescent="0.2">
      <c r="A102" s="37" t="s">
        <v>1418</v>
      </c>
      <c r="B102" s="38" t="s">
        <v>729</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x14ac:dyDescent="0.2">
      <c r="A103" s="37" t="s">
        <v>1419</v>
      </c>
      <c r="B103" s="38" t="s">
        <v>730</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x14ac:dyDescent="0.2">
      <c r="A104" s="37" t="s">
        <v>1420</v>
      </c>
      <c r="B104" s="38" t="s">
        <v>731</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x14ac:dyDescent="0.2">
      <c r="A105" s="37" t="s">
        <v>1421</v>
      </c>
      <c r="B105" s="38" t="s">
        <v>732</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x14ac:dyDescent="0.2">
      <c r="A106" s="37" t="s">
        <v>1422</v>
      </c>
      <c r="B106" s="38" t="s">
        <v>733</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x14ac:dyDescent="0.2">
      <c r="A107" s="37" t="s">
        <v>1423</v>
      </c>
      <c r="B107" s="38" t="s">
        <v>734</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x14ac:dyDescent="0.2">
      <c r="A108" s="37" t="s">
        <v>1424</v>
      </c>
      <c r="B108" s="38" t="s">
        <v>735</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x14ac:dyDescent="0.2">
      <c r="A109" s="37" t="s">
        <v>1425</v>
      </c>
      <c r="B109" s="38" t="s">
        <v>736</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x14ac:dyDescent="0.2">
      <c r="A110" s="37" t="s">
        <v>1426</v>
      </c>
      <c r="B110" s="38" t="s">
        <v>737</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x14ac:dyDescent="0.2">
      <c r="A111" s="37" t="s">
        <v>1427</v>
      </c>
      <c r="B111" s="38" t="s">
        <v>738</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x14ac:dyDescent="0.2">
      <c r="A112" s="37" t="s">
        <v>1428</v>
      </c>
      <c r="B112" s="38" t="s">
        <v>739</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x14ac:dyDescent="0.2">
      <c r="A113" s="37" t="s">
        <v>1429</v>
      </c>
      <c r="B113" s="38" t="s">
        <v>740</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x14ac:dyDescent="0.2">
      <c r="A114" s="37" t="s">
        <v>1430</v>
      </c>
      <c r="B114" s="38" t="s">
        <v>741</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x14ac:dyDescent="0.2">
      <c r="A115" s="37" t="s">
        <v>1431</v>
      </c>
      <c r="B115" s="38" t="s">
        <v>742</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x14ac:dyDescent="0.2">
      <c r="A116" s="37" t="s">
        <v>1432</v>
      </c>
      <c r="B116" s="38" t="s">
        <v>743</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x14ac:dyDescent="0.2">
      <c r="A117" s="37" t="s">
        <v>1433</v>
      </c>
      <c r="B117" s="38" t="s">
        <v>744</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x14ac:dyDescent="0.2">
      <c r="A118" s="37" t="s">
        <v>1434</v>
      </c>
      <c r="B118" s="38" t="s">
        <v>745</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x14ac:dyDescent="0.2">
      <c r="A119" s="37" t="s">
        <v>1435</v>
      </c>
      <c r="B119" s="38" t="s">
        <v>746</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x14ac:dyDescent="0.2">
      <c r="A120" s="37" t="s">
        <v>1436</v>
      </c>
      <c r="B120" s="38" t="s">
        <v>747</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x14ac:dyDescent="0.2">
      <c r="A121" s="37" t="s">
        <v>1437</v>
      </c>
      <c r="B121" s="38" t="s">
        <v>748</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x14ac:dyDescent="0.2">
      <c r="A122" s="37" t="s">
        <v>1438</v>
      </c>
      <c r="B122" s="38" t="s">
        <v>749</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x14ac:dyDescent="0.2">
      <c r="A123" s="37" t="s">
        <v>1439</v>
      </c>
      <c r="B123" s="38" t="s">
        <v>750</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x14ac:dyDescent="0.2">
      <c r="A124" s="37" t="s">
        <v>1440</v>
      </c>
      <c r="B124" s="38" t="s">
        <v>751</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x14ac:dyDescent="0.2">
      <c r="A125" s="37" t="s">
        <v>1441</v>
      </c>
      <c r="B125" s="38" t="s">
        <v>752</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x14ac:dyDescent="0.2">
      <c r="A126" s="37" t="s">
        <v>1442</v>
      </c>
      <c r="B126" s="38" t="s">
        <v>753</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x14ac:dyDescent="0.2">
      <c r="A127" s="37" t="s">
        <v>1443</v>
      </c>
      <c r="B127" s="38" t="s">
        <v>754</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x14ac:dyDescent="0.2">
      <c r="A128" s="37" t="s">
        <v>1444</v>
      </c>
      <c r="B128" s="38" t="s">
        <v>755</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x14ac:dyDescent="0.2">
      <c r="A129" s="37" t="s">
        <v>1445</v>
      </c>
      <c r="B129" s="38" t="s">
        <v>756</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x14ac:dyDescent="0.2">
      <c r="A130" s="37" t="s">
        <v>1446</v>
      </c>
      <c r="B130" s="38" t="s">
        <v>757</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x14ac:dyDescent="0.2">
      <c r="A131" s="37" t="s">
        <v>1447</v>
      </c>
      <c r="B131" s="38" t="s">
        <v>758</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x14ac:dyDescent="0.2">
      <c r="A132" s="37" t="s">
        <v>1448</v>
      </c>
      <c r="B132" s="38" t="s">
        <v>759</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x14ac:dyDescent="0.2">
      <c r="A133" s="37" t="s">
        <v>1449</v>
      </c>
      <c r="B133" s="38" t="s">
        <v>760</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x14ac:dyDescent="0.2">
      <c r="A134" s="37" t="s">
        <v>1450</v>
      </c>
      <c r="B134" s="38" t="s">
        <v>761</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x14ac:dyDescent="0.2">
      <c r="A135" s="37" t="s">
        <v>1451</v>
      </c>
      <c r="B135" s="38" t="s">
        <v>762</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x14ac:dyDescent="0.2">
      <c r="A136" s="37" t="s">
        <v>1452</v>
      </c>
      <c r="B136" s="38" t="s">
        <v>763</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x14ac:dyDescent="0.2">
      <c r="A137" s="37" t="s">
        <v>1453</v>
      </c>
      <c r="B137" s="38" t="s">
        <v>764</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x14ac:dyDescent="0.2">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x14ac:dyDescent="0.2">
      <c r="A139" s="37" t="s">
        <v>667</v>
      </c>
      <c r="B139" s="38" t="s">
        <v>665</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x14ac:dyDescent="0.2">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x14ac:dyDescent="0.2">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x14ac:dyDescent="0.2">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x14ac:dyDescent="0.2">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x14ac:dyDescent="0.2">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x14ac:dyDescent="0.2">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x14ac:dyDescent="0.2">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x14ac:dyDescent="0.2">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x14ac:dyDescent="0.2">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x14ac:dyDescent="0.2">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x14ac:dyDescent="0.2">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x14ac:dyDescent="0.2">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x14ac:dyDescent="0.2">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x14ac:dyDescent="0.2">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x14ac:dyDescent="0.2">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x14ac:dyDescent="0.2">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x14ac:dyDescent="0.2">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x14ac:dyDescent="0.2">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x14ac:dyDescent="0.2">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x14ac:dyDescent="0.2">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x14ac:dyDescent="0.2">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x14ac:dyDescent="0.2">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x14ac:dyDescent="0.2">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x14ac:dyDescent="0.2">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x14ac:dyDescent="0.2">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x14ac:dyDescent="0.2">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x14ac:dyDescent="0.2">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x14ac:dyDescent="0.2">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x14ac:dyDescent="0.2">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x14ac:dyDescent="0.2">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x14ac:dyDescent="0.2">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x14ac:dyDescent="0.2">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x14ac:dyDescent="0.2">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x14ac:dyDescent="0.2">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x14ac:dyDescent="0.2">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x14ac:dyDescent="0.2">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x14ac:dyDescent="0.2">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x14ac:dyDescent="0.2">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x14ac:dyDescent="0.2">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x14ac:dyDescent="0.2">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x14ac:dyDescent="0.2">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x14ac:dyDescent="0.2">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x14ac:dyDescent="0.2">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x14ac:dyDescent="0.2">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x14ac:dyDescent="0.2">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x14ac:dyDescent="0.2">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x14ac:dyDescent="0.2">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x14ac:dyDescent="0.2">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x14ac:dyDescent="0.2">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x14ac:dyDescent="0.2">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x14ac:dyDescent="0.2">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x14ac:dyDescent="0.2">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x14ac:dyDescent="0.2">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x14ac:dyDescent="0.2">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x14ac:dyDescent="0.2">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x14ac:dyDescent="0.2">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x14ac:dyDescent="0.2">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x14ac:dyDescent="0.2">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customHeight="1" x14ac:dyDescent="0.2">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v>1</v>
      </c>
      <c r="Y198" s="75"/>
    </row>
    <row r="199" spans="1:25" s="39" customFormat="1" ht="12.95" customHeight="1" x14ac:dyDescent="0.2">
      <c r="A199" s="37" t="s">
        <v>1509</v>
      </c>
      <c r="B199" s="38" t="s">
        <v>822</v>
      </c>
      <c r="C199" s="66">
        <v>9</v>
      </c>
      <c r="D199" s="66">
        <v>9</v>
      </c>
      <c r="E199" s="66"/>
      <c r="F199" s="66"/>
      <c r="G199" s="66"/>
      <c r="H199" s="66"/>
      <c r="I199" s="66">
        <v>9</v>
      </c>
      <c r="J199" s="66"/>
      <c r="K199" s="66">
        <v>6</v>
      </c>
      <c r="L199" s="66">
        <v>3</v>
      </c>
      <c r="M199" s="66"/>
      <c r="N199" s="66">
        <v>1</v>
      </c>
      <c r="O199" s="66">
        <v>1</v>
      </c>
      <c r="P199" s="66">
        <v>2</v>
      </c>
      <c r="Q199" s="66"/>
      <c r="R199" s="66"/>
      <c r="S199" s="66"/>
      <c r="T199" s="66">
        <v>4</v>
      </c>
      <c r="U199" s="66"/>
      <c r="V199" s="77"/>
      <c r="W199" s="74"/>
      <c r="X199" s="72"/>
      <c r="Y199" s="75"/>
    </row>
    <row r="200" spans="1:25" s="39" customFormat="1" ht="12.95" customHeight="1" x14ac:dyDescent="0.2">
      <c r="A200" s="37" t="s">
        <v>1510</v>
      </c>
      <c r="B200" s="38" t="s">
        <v>823</v>
      </c>
      <c r="C200" s="66">
        <v>11</v>
      </c>
      <c r="D200" s="66">
        <v>11</v>
      </c>
      <c r="E200" s="66"/>
      <c r="F200" s="66"/>
      <c r="G200" s="66"/>
      <c r="H200" s="66"/>
      <c r="I200" s="66">
        <v>10</v>
      </c>
      <c r="J200" s="66"/>
      <c r="K200" s="66">
        <v>7</v>
      </c>
      <c r="L200" s="66">
        <v>3</v>
      </c>
      <c r="M200" s="66"/>
      <c r="N200" s="66"/>
      <c r="O200" s="66"/>
      <c r="P200" s="66">
        <v>3</v>
      </c>
      <c r="Q200" s="66"/>
      <c r="R200" s="66"/>
      <c r="S200" s="66"/>
      <c r="T200" s="66">
        <v>7</v>
      </c>
      <c r="U200" s="66">
        <v>1</v>
      </c>
      <c r="V200" s="77"/>
      <c r="W200" s="74"/>
      <c r="X200" s="72"/>
      <c r="Y200" s="75"/>
    </row>
    <row r="201" spans="1:25" s="39" customFormat="1" ht="12.95" customHeight="1" x14ac:dyDescent="0.2">
      <c r="A201" s="37" t="s">
        <v>1511</v>
      </c>
      <c r="B201" s="38" t="s">
        <v>824</v>
      </c>
      <c r="C201" s="66">
        <v>46</v>
      </c>
      <c r="D201" s="66">
        <v>45</v>
      </c>
      <c r="E201" s="66"/>
      <c r="F201" s="66">
        <v>4</v>
      </c>
      <c r="G201" s="66"/>
      <c r="H201" s="66"/>
      <c r="I201" s="66">
        <v>39</v>
      </c>
      <c r="J201" s="66"/>
      <c r="K201" s="66">
        <v>25</v>
      </c>
      <c r="L201" s="66">
        <v>12</v>
      </c>
      <c r="M201" s="66"/>
      <c r="N201" s="66">
        <v>10</v>
      </c>
      <c r="O201" s="66">
        <v>8</v>
      </c>
      <c r="P201" s="66">
        <v>2</v>
      </c>
      <c r="Q201" s="66"/>
      <c r="R201" s="66">
        <v>2</v>
      </c>
      <c r="S201" s="66"/>
      <c r="T201" s="66">
        <v>30</v>
      </c>
      <c r="U201" s="66">
        <v>3</v>
      </c>
      <c r="V201" s="77"/>
      <c r="W201" s="74"/>
      <c r="X201" s="72"/>
      <c r="Y201" s="75"/>
    </row>
    <row r="202" spans="1:25" s="39" customFormat="1" ht="12.95" customHeight="1" x14ac:dyDescent="0.2">
      <c r="A202" s="37" t="s">
        <v>1512</v>
      </c>
      <c r="B202" s="38" t="s">
        <v>825</v>
      </c>
      <c r="C202" s="66">
        <v>151</v>
      </c>
      <c r="D202" s="66">
        <v>138</v>
      </c>
      <c r="E202" s="66"/>
      <c r="F202" s="66">
        <v>8</v>
      </c>
      <c r="G202" s="66"/>
      <c r="H202" s="66"/>
      <c r="I202" s="66">
        <v>118</v>
      </c>
      <c r="J202" s="66"/>
      <c r="K202" s="66">
        <v>68</v>
      </c>
      <c r="L202" s="66">
        <v>43</v>
      </c>
      <c r="M202" s="66"/>
      <c r="N202" s="66">
        <v>22</v>
      </c>
      <c r="O202" s="66">
        <v>21</v>
      </c>
      <c r="P202" s="66">
        <v>21</v>
      </c>
      <c r="Q202" s="66"/>
      <c r="R202" s="66">
        <v>6</v>
      </c>
      <c r="S202" s="66"/>
      <c r="T202" s="66">
        <v>91</v>
      </c>
      <c r="U202" s="66">
        <v>25</v>
      </c>
      <c r="V202" s="77"/>
      <c r="W202" s="74"/>
      <c r="X202" s="72"/>
      <c r="Y202" s="75"/>
    </row>
    <row r="203" spans="1:25" s="39" customFormat="1" ht="12.95" customHeight="1" x14ac:dyDescent="0.2">
      <c r="A203" s="37" t="s">
        <v>1513</v>
      </c>
      <c r="B203" s="38" t="s">
        <v>826</v>
      </c>
      <c r="C203" s="66">
        <v>2</v>
      </c>
      <c r="D203" s="66">
        <v>2</v>
      </c>
      <c r="E203" s="66"/>
      <c r="F203" s="66"/>
      <c r="G203" s="66"/>
      <c r="H203" s="66"/>
      <c r="I203" s="66">
        <v>2</v>
      </c>
      <c r="J203" s="66"/>
      <c r="K203" s="66">
        <v>1</v>
      </c>
      <c r="L203" s="66">
        <v>1</v>
      </c>
      <c r="M203" s="66"/>
      <c r="N203" s="66">
        <v>1</v>
      </c>
      <c r="O203" s="66">
        <v>1</v>
      </c>
      <c r="P203" s="66"/>
      <c r="Q203" s="66"/>
      <c r="R203" s="66"/>
      <c r="S203" s="66"/>
      <c r="T203" s="66">
        <v>2</v>
      </c>
      <c r="U203" s="66"/>
      <c r="V203" s="77"/>
      <c r="W203" s="74"/>
      <c r="X203" s="72"/>
      <c r="Y203" s="75"/>
    </row>
    <row r="204" spans="1:25" s="39" customFormat="1" ht="12.95" customHeight="1" x14ac:dyDescent="0.2">
      <c r="A204" s="37" t="s">
        <v>1514</v>
      </c>
      <c r="B204" s="38" t="s">
        <v>827</v>
      </c>
      <c r="C204" s="66">
        <v>1</v>
      </c>
      <c r="D204" s="66">
        <v>1</v>
      </c>
      <c r="E204" s="66"/>
      <c r="F204" s="66"/>
      <c r="G204" s="66"/>
      <c r="H204" s="66"/>
      <c r="I204" s="66">
        <v>1</v>
      </c>
      <c r="J204" s="66"/>
      <c r="K204" s="66"/>
      <c r="L204" s="66">
        <v>1</v>
      </c>
      <c r="M204" s="66"/>
      <c r="N204" s="66"/>
      <c r="O204" s="66"/>
      <c r="P204" s="66">
        <v>1</v>
      </c>
      <c r="Q204" s="66"/>
      <c r="R204" s="66"/>
      <c r="S204" s="66"/>
      <c r="T204" s="66">
        <v>1</v>
      </c>
      <c r="U204" s="66"/>
      <c r="V204" s="77"/>
      <c r="W204" s="74"/>
      <c r="X204" s="72"/>
      <c r="Y204" s="75"/>
    </row>
    <row r="205" spans="1:25" s="39" customFormat="1" ht="12.95" customHeight="1" x14ac:dyDescent="0.2">
      <c r="A205" s="37" t="s">
        <v>1515</v>
      </c>
      <c r="B205" s="38" t="s">
        <v>828</v>
      </c>
      <c r="C205" s="66">
        <v>2</v>
      </c>
      <c r="D205" s="66">
        <v>2</v>
      </c>
      <c r="E205" s="66"/>
      <c r="F205" s="66"/>
      <c r="G205" s="66"/>
      <c r="H205" s="66"/>
      <c r="I205" s="66">
        <v>2</v>
      </c>
      <c r="J205" s="66"/>
      <c r="K205" s="66">
        <v>2</v>
      </c>
      <c r="L205" s="66"/>
      <c r="M205" s="66"/>
      <c r="N205" s="66"/>
      <c r="O205" s="66"/>
      <c r="P205" s="66"/>
      <c r="Q205" s="66"/>
      <c r="R205" s="66"/>
      <c r="S205" s="66"/>
      <c r="T205" s="66">
        <v>1</v>
      </c>
      <c r="U205" s="66"/>
      <c r="V205" s="77"/>
      <c r="W205" s="74"/>
      <c r="X205" s="72"/>
      <c r="Y205" s="75"/>
    </row>
    <row r="206" spans="1:25" s="39" customFormat="1" ht="12.95" customHeight="1" x14ac:dyDescent="0.2">
      <c r="A206" s="37" t="s">
        <v>1516</v>
      </c>
      <c r="B206" s="38" t="s">
        <v>829</v>
      </c>
      <c r="C206" s="66">
        <v>60</v>
      </c>
      <c r="D206" s="66">
        <v>52</v>
      </c>
      <c r="E206" s="66"/>
      <c r="F206" s="66">
        <v>3</v>
      </c>
      <c r="G206" s="66"/>
      <c r="H206" s="66"/>
      <c r="I206" s="66">
        <v>50</v>
      </c>
      <c r="J206" s="66"/>
      <c r="K206" s="66">
        <v>30</v>
      </c>
      <c r="L206" s="66">
        <v>19</v>
      </c>
      <c r="M206" s="66"/>
      <c r="N206" s="66">
        <v>14</v>
      </c>
      <c r="O206" s="66">
        <v>12</v>
      </c>
      <c r="P206" s="66">
        <v>5</v>
      </c>
      <c r="Q206" s="66"/>
      <c r="R206" s="66">
        <v>1</v>
      </c>
      <c r="S206" s="66"/>
      <c r="T206" s="66">
        <v>34</v>
      </c>
      <c r="U206" s="66">
        <v>7</v>
      </c>
      <c r="V206" s="77"/>
      <c r="W206" s="74"/>
      <c r="X206" s="72"/>
      <c r="Y206" s="75"/>
    </row>
    <row r="207" spans="1:25" s="39" customFormat="1" ht="12.95" customHeight="1" x14ac:dyDescent="0.2">
      <c r="A207" s="37" t="s">
        <v>1517</v>
      </c>
      <c r="B207" s="38" t="s">
        <v>830</v>
      </c>
      <c r="C207" s="66">
        <v>91</v>
      </c>
      <c r="D207" s="66">
        <v>80</v>
      </c>
      <c r="E207" s="66"/>
      <c r="F207" s="66">
        <v>3</v>
      </c>
      <c r="G207" s="66"/>
      <c r="H207" s="66">
        <v>1</v>
      </c>
      <c r="I207" s="66">
        <v>72</v>
      </c>
      <c r="J207" s="66"/>
      <c r="K207" s="66">
        <v>40</v>
      </c>
      <c r="L207" s="66">
        <v>29</v>
      </c>
      <c r="M207" s="66"/>
      <c r="N207" s="66">
        <v>19</v>
      </c>
      <c r="O207" s="66">
        <v>17</v>
      </c>
      <c r="P207" s="66">
        <v>10</v>
      </c>
      <c r="Q207" s="66"/>
      <c r="R207" s="66">
        <v>3</v>
      </c>
      <c r="S207" s="66"/>
      <c r="T207" s="66">
        <v>61</v>
      </c>
      <c r="U207" s="66">
        <v>15</v>
      </c>
      <c r="V207" s="77"/>
      <c r="W207" s="74"/>
      <c r="X207" s="72"/>
      <c r="Y207" s="75"/>
    </row>
    <row r="208" spans="1:25" s="39" customFormat="1" ht="12.95" customHeight="1" x14ac:dyDescent="0.2">
      <c r="A208" s="37" t="s">
        <v>1518</v>
      </c>
      <c r="B208" s="38" t="s">
        <v>831</v>
      </c>
      <c r="C208" s="66">
        <v>30</v>
      </c>
      <c r="D208" s="66">
        <v>29</v>
      </c>
      <c r="E208" s="66"/>
      <c r="F208" s="66">
        <v>1</v>
      </c>
      <c r="G208" s="66"/>
      <c r="H208" s="66"/>
      <c r="I208" s="66">
        <v>28</v>
      </c>
      <c r="J208" s="66"/>
      <c r="K208" s="66">
        <v>12</v>
      </c>
      <c r="L208" s="66">
        <v>15</v>
      </c>
      <c r="M208" s="66"/>
      <c r="N208" s="66">
        <v>9</v>
      </c>
      <c r="O208" s="66">
        <v>9</v>
      </c>
      <c r="P208" s="66">
        <v>6</v>
      </c>
      <c r="Q208" s="66"/>
      <c r="R208" s="66">
        <v>1</v>
      </c>
      <c r="S208" s="66"/>
      <c r="T208" s="66">
        <v>22</v>
      </c>
      <c r="U208" s="66">
        <v>1</v>
      </c>
      <c r="V208" s="77"/>
      <c r="W208" s="74"/>
      <c r="X208" s="72"/>
      <c r="Y208" s="75"/>
    </row>
    <row r="209" spans="1:25" s="39" customFormat="1" ht="12.95" customHeight="1" x14ac:dyDescent="0.2">
      <c r="A209" s="37" t="s">
        <v>1519</v>
      </c>
      <c r="B209" s="38" t="s">
        <v>832</v>
      </c>
      <c r="C209" s="66">
        <v>30</v>
      </c>
      <c r="D209" s="66">
        <v>27</v>
      </c>
      <c r="E209" s="66"/>
      <c r="F209" s="66">
        <v>3</v>
      </c>
      <c r="G209" s="66"/>
      <c r="H209" s="66"/>
      <c r="I209" s="66">
        <v>27</v>
      </c>
      <c r="J209" s="66"/>
      <c r="K209" s="66">
        <v>16</v>
      </c>
      <c r="L209" s="66">
        <v>10</v>
      </c>
      <c r="M209" s="66"/>
      <c r="N209" s="66">
        <v>5</v>
      </c>
      <c r="O209" s="66">
        <v>5</v>
      </c>
      <c r="P209" s="66">
        <v>5</v>
      </c>
      <c r="Q209" s="66"/>
      <c r="R209" s="66">
        <v>1</v>
      </c>
      <c r="S209" s="66"/>
      <c r="T209" s="66">
        <v>22</v>
      </c>
      <c r="U209" s="66"/>
      <c r="V209" s="77"/>
      <c r="W209" s="74"/>
      <c r="X209" s="72"/>
      <c r="Y209" s="75"/>
    </row>
    <row r="210" spans="1:25" s="39" customFormat="1" ht="12.95" customHeight="1" x14ac:dyDescent="0.2">
      <c r="A210" s="37" t="s">
        <v>1520</v>
      </c>
      <c r="B210" s="38" t="s">
        <v>833</v>
      </c>
      <c r="C210" s="66">
        <v>10</v>
      </c>
      <c r="D210" s="66">
        <v>10</v>
      </c>
      <c r="E210" s="66"/>
      <c r="F210" s="66"/>
      <c r="G210" s="66"/>
      <c r="H210" s="66"/>
      <c r="I210" s="66">
        <v>7</v>
      </c>
      <c r="J210" s="66"/>
      <c r="K210" s="66">
        <v>5</v>
      </c>
      <c r="L210" s="66">
        <v>1</v>
      </c>
      <c r="M210" s="66"/>
      <c r="N210" s="66">
        <v>1</v>
      </c>
      <c r="O210" s="66">
        <v>1</v>
      </c>
      <c r="P210" s="66"/>
      <c r="Q210" s="66"/>
      <c r="R210" s="66">
        <v>1</v>
      </c>
      <c r="S210" s="66"/>
      <c r="T210" s="66">
        <v>4</v>
      </c>
      <c r="U210" s="66">
        <v>3</v>
      </c>
      <c r="V210" s="77"/>
      <c r="W210" s="74"/>
      <c r="X210" s="72"/>
      <c r="Y210" s="75"/>
    </row>
    <row r="211" spans="1:25" s="39" customFormat="1" ht="12.95" customHeight="1" x14ac:dyDescent="0.2">
      <c r="A211" s="37" t="s">
        <v>1521</v>
      </c>
      <c r="B211" s="38" t="s">
        <v>834</v>
      </c>
      <c r="C211" s="66">
        <v>9</v>
      </c>
      <c r="D211" s="66">
        <v>8</v>
      </c>
      <c r="E211" s="66"/>
      <c r="F211" s="66">
        <v>1</v>
      </c>
      <c r="G211" s="66"/>
      <c r="H211" s="66"/>
      <c r="I211" s="66">
        <v>8</v>
      </c>
      <c r="J211" s="66"/>
      <c r="K211" s="66">
        <v>5</v>
      </c>
      <c r="L211" s="66">
        <v>2</v>
      </c>
      <c r="M211" s="66"/>
      <c r="N211" s="66"/>
      <c r="O211" s="66"/>
      <c r="P211" s="66">
        <v>2</v>
      </c>
      <c r="Q211" s="66"/>
      <c r="R211" s="66">
        <v>1</v>
      </c>
      <c r="S211" s="66"/>
      <c r="T211" s="66">
        <v>7</v>
      </c>
      <c r="U211" s="66"/>
      <c r="V211" s="77"/>
      <c r="W211" s="74"/>
      <c r="X211" s="72"/>
      <c r="Y211" s="75"/>
    </row>
    <row r="212" spans="1:25" s="39" customFormat="1" ht="12.95" customHeight="1" x14ac:dyDescent="0.2">
      <c r="A212" s="37" t="s">
        <v>1522</v>
      </c>
      <c r="B212" s="38" t="s">
        <v>835</v>
      </c>
      <c r="C212" s="66">
        <v>8</v>
      </c>
      <c r="D212" s="66">
        <v>8</v>
      </c>
      <c r="E212" s="66"/>
      <c r="F212" s="66">
        <v>1</v>
      </c>
      <c r="G212" s="66"/>
      <c r="H212" s="66"/>
      <c r="I212" s="66">
        <v>6</v>
      </c>
      <c r="J212" s="66"/>
      <c r="K212" s="66">
        <v>2</v>
      </c>
      <c r="L212" s="66">
        <v>3</v>
      </c>
      <c r="M212" s="66"/>
      <c r="N212" s="66">
        <v>3</v>
      </c>
      <c r="O212" s="66">
        <v>2</v>
      </c>
      <c r="P212" s="66"/>
      <c r="Q212" s="66"/>
      <c r="R212" s="66">
        <v>1</v>
      </c>
      <c r="S212" s="66"/>
      <c r="T212" s="66">
        <v>4</v>
      </c>
      <c r="U212" s="66">
        <v>1</v>
      </c>
      <c r="V212" s="77"/>
      <c r="W212" s="74"/>
      <c r="X212" s="72"/>
      <c r="Y212" s="75"/>
    </row>
    <row r="213" spans="1:25" s="39" customFormat="1" ht="12.95" customHeight="1" x14ac:dyDescent="0.2">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customHeight="1" x14ac:dyDescent="0.2">
      <c r="A214" s="37" t="s">
        <v>1524</v>
      </c>
      <c r="B214" s="38" t="s">
        <v>837</v>
      </c>
      <c r="C214" s="66">
        <v>56</v>
      </c>
      <c r="D214" s="66">
        <v>52</v>
      </c>
      <c r="E214" s="66"/>
      <c r="F214" s="66">
        <v>4</v>
      </c>
      <c r="G214" s="66"/>
      <c r="H214" s="66"/>
      <c r="I214" s="66">
        <v>50</v>
      </c>
      <c r="J214" s="66"/>
      <c r="K214" s="66">
        <v>30</v>
      </c>
      <c r="L214" s="66">
        <v>18</v>
      </c>
      <c r="M214" s="66"/>
      <c r="N214" s="66">
        <v>12</v>
      </c>
      <c r="O214" s="66">
        <v>11</v>
      </c>
      <c r="P214" s="66">
        <v>6</v>
      </c>
      <c r="Q214" s="66"/>
      <c r="R214" s="66">
        <v>2</v>
      </c>
      <c r="S214" s="66"/>
      <c r="T214" s="66">
        <v>42</v>
      </c>
      <c r="U214" s="66">
        <v>2</v>
      </c>
      <c r="V214" s="77"/>
      <c r="W214" s="74"/>
      <c r="X214" s="72"/>
      <c r="Y214" s="75"/>
    </row>
    <row r="215" spans="1:25" s="39" customFormat="1" ht="12.95" customHeight="1" x14ac:dyDescent="0.2">
      <c r="A215" s="37" t="s">
        <v>1525</v>
      </c>
      <c r="B215" s="38" t="s">
        <v>838</v>
      </c>
      <c r="C215" s="66">
        <v>21</v>
      </c>
      <c r="D215" s="66">
        <v>19</v>
      </c>
      <c r="E215" s="66"/>
      <c r="F215" s="66"/>
      <c r="G215" s="66"/>
      <c r="H215" s="66"/>
      <c r="I215" s="66">
        <v>18</v>
      </c>
      <c r="J215" s="66"/>
      <c r="K215" s="66">
        <v>14</v>
      </c>
      <c r="L215" s="66">
        <v>4</v>
      </c>
      <c r="M215" s="66"/>
      <c r="N215" s="66">
        <v>3</v>
      </c>
      <c r="O215" s="66">
        <v>3</v>
      </c>
      <c r="P215" s="66">
        <v>1</v>
      </c>
      <c r="Q215" s="66"/>
      <c r="R215" s="66"/>
      <c r="S215" s="66"/>
      <c r="T215" s="66">
        <v>10</v>
      </c>
      <c r="U215" s="66">
        <v>3</v>
      </c>
      <c r="V215" s="77"/>
      <c r="W215" s="74"/>
      <c r="X215" s="72"/>
      <c r="Y215" s="75"/>
    </row>
    <row r="216" spans="1:25" s="39" customFormat="1" ht="12.95" customHeight="1" x14ac:dyDescent="0.2">
      <c r="A216" s="37" t="s">
        <v>1526</v>
      </c>
      <c r="B216" s="38" t="s">
        <v>839</v>
      </c>
      <c r="C216" s="66">
        <v>20</v>
      </c>
      <c r="D216" s="66">
        <v>20</v>
      </c>
      <c r="E216" s="66"/>
      <c r="F216" s="66">
        <v>2</v>
      </c>
      <c r="G216" s="66"/>
      <c r="H216" s="66"/>
      <c r="I216" s="66">
        <v>13</v>
      </c>
      <c r="J216" s="66"/>
      <c r="K216" s="66">
        <v>10</v>
      </c>
      <c r="L216" s="66">
        <v>3</v>
      </c>
      <c r="M216" s="66"/>
      <c r="N216" s="66">
        <v>3</v>
      </c>
      <c r="O216" s="66">
        <v>2</v>
      </c>
      <c r="P216" s="66"/>
      <c r="Q216" s="66"/>
      <c r="R216" s="66"/>
      <c r="S216" s="66"/>
      <c r="T216" s="66">
        <v>10</v>
      </c>
      <c r="U216" s="66">
        <v>5</v>
      </c>
      <c r="V216" s="77"/>
      <c r="W216" s="74"/>
      <c r="X216" s="72"/>
      <c r="Y216" s="75"/>
    </row>
    <row r="217" spans="1:25" s="39" customFormat="1" ht="12.95" customHeight="1" x14ac:dyDescent="0.2">
      <c r="A217" s="37" t="s">
        <v>1527</v>
      </c>
      <c r="B217" s="38" t="s">
        <v>840</v>
      </c>
      <c r="C217" s="66">
        <v>7</v>
      </c>
      <c r="D217" s="66">
        <v>7</v>
      </c>
      <c r="E217" s="66"/>
      <c r="F217" s="66">
        <v>1</v>
      </c>
      <c r="G217" s="66"/>
      <c r="H217" s="66"/>
      <c r="I217" s="66">
        <v>5</v>
      </c>
      <c r="J217" s="66"/>
      <c r="K217" s="66">
        <v>3</v>
      </c>
      <c r="L217" s="66">
        <v>2</v>
      </c>
      <c r="M217" s="66"/>
      <c r="N217" s="66">
        <v>2</v>
      </c>
      <c r="O217" s="66">
        <v>2</v>
      </c>
      <c r="P217" s="66"/>
      <c r="Q217" s="66"/>
      <c r="R217" s="66"/>
      <c r="S217" s="66"/>
      <c r="T217" s="66">
        <v>3</v>
      </c>
      <c r="U217" s="66">
        <v>1</v>
      </c>
      <c r="V217" s="77"/>
      <c r="W217" s="74"/>
      <c r="X217" s="72"/>
      <c r="Y217" s="75"/>
    </row>
    <row r="218" spans="1:25" s="39" customFormat="1" ht="12.95" customHeight="1" x14ac:dyDescent="0.2">
      <c r="A218" s="37" t="s">
        <v>1528</v>
      </c>
      <c r="B218" s="38" t="s">
        <v>841</v>
      </c>
      <c r="C218" s="66">
        <v>18</v>
      </c>
      <c r="D218" s="66">
        <v>15</v>
      </c>
      <c r="E218" s="66"/>
      <c r="F218" s="66">
        <v>2</v>
      </c>
      <c r="G218" s="66"/>
      <c r="H218" s="66"/>
      <c r="I218" s="66">
        <v>15</v>
      </c>
      <c r="J218" s="66"/>
      <c r="K218" s="66">
        <v>10</v>
      </c>
      <c r="L218" s="66">
        <v>4</v>
      </c>
      <c r="M218" s="66"/>
      <c r="N218" s="66">
        <v>3</v>
      </c>
      <c r="O218" s="66">
        <v>3</v>
      </c>
      <c r="P218" s="66">
        <v>1</v>
      </c>
      <c r="Q218" s="66"/>
      <c r="R218" s="66">
        <v>1</v>
      </c>
      <c r="S218" s="66"/>
      <c r="T218" s="66">
        <v>13</v>
      </c>
      <c r="U218" s="66">
        <v>1</v>
      </c>
      <c r="V218" s="77"/>
      <c r="W218" s="74"/>
      <c r="X218" s="72"/>
      <c r="Y218" s="75"/>
    </row>
    <row r="219" spans="1:25" s="39" customFormat="1" ht="12.95" customHeight="1" x14ac:dyDescent="0.2">
      <c r="A219" s="37" t="s">
        <v>1529</v>
      </c>
      <c r="B219" s="38" t="s">
        <v>842</v>
      </c>
      <c r="C219" s="66">
        <v>7</v>
      </c>
      <c r="D219" s="66">
        <v>7</v>
      </c>
      <c r="E219" s="66"/>
      <c r="F219" s="66"/>
      <c r="G219" s="66"/>
      <c r="H219" s="66"/>
      <c r="I219" s="66">
        <v>7</v>
      </c>
      <c r="J219" s="66"/>
      <c r="K219" s="66">
        <v>4</v>
      </c>
      <c r="L219" s="66">
        <v>3</v>
      </c>
      <c r="M219" s="66"/>
      <c r="N219" s="66">
        <v>1</v>
      </c>
      <c r="O219" s="66">
        <v>1</v>
      </c>
      <c r="P219" s="66">
        <v>2</v>
      </c>
      <c r="Q219" s="66"/>
      <c r="R219" s="66"/>
      <c r="S219" s="66"/>
      <c r="T219" s="66">
        <v>6</v>
      </c>
      <c r="U219" s="66"/>
      <c r="V219" s="77"/>
      <c r="W219" s="74"/>
      <c r="X219" s="72"/>
      <c r="Y219" s="75"/>
    </row>
    <row r="220" spans="1:25" s="39" customFormat="1" ht="12.95" customHeight="1" x14ac:dyDescent="0.2">
      <c r="A220" s="37" t="s">
        <v>1530</v>
      </c>
      <c r="B220" s="38" t="s">
        <v>843</v>
      </c>
      <c r="C220" s="66">
        <v>4</v>
      </c>
      <c r="D220" s="66">
        <v>3</v>
      </c>
      <c r="E220" s="66"/>
      <c r="F220" s="66"/>
      <c r="G220" s="66"/>
      <c r="H220" s="66"/>
      <c r="I220" s="66">
        <v>4</v>
      </c>
      <c r="J220" s="66"/>
      <c r="K220" s="66"/>
      <c r="L220" s="66">
        <v>3</v>
      </c>
      <c r="M220" s="66"/>
      <c r="N220" s="66">
        <v>2</v>
      </c>
      <c r="O220" s="66">
        <v>2</v>
      </c>
      <c r="P220" s="66">
        <v>1</v>
      </c>
      <c r="Q220" s="66"/>
      <c r="R220" s="66">
        <v>1</v>
      </c>
      <c r="S220" s="66"/>
      <c r="T220" s="66">
        <v>3</v>
      </c>
      <c r="U220" s="66"/>
      <c r="V220" s="77"/>
      <c r="W220" s="74"/>
      <c r="X220" s="72"/>
      <c r="Y220" s="75"/>
    </row>
    <row r="221" spans="1:25" s="39" customFormat="1" ht="12.95" customHeight="1" x14ac:dyDescent="0.2">
      <c r="A221" s="37" t="s">
        <v>1531</v>
      </c>
      <c r="B221" s="38" t="s">
        <v>844</v>
      </c>
      <c r="C221" s="66">
        <v>5</v>
      </c>
      <c r="D221" s="66">
        <v>4</v>
      </c>
      <c r="E221" s="66"/>
      <c r="F221" s="66"/>
      <c r="G221" s="66"/>
      <c r="H221" s="66"/>
      <c r="I221" s="66">
        <v>5</v>
      </c>
      <c r="J221" s="66"/>
      <c r="K221" s="66">
        <v>3</v>
      </c>
      <c r="L221" s="66">
        <v>1</v>
      </c>
      <c r="M221" s="66"/>
      <c r="N221" s="66"/>
      <c r="O221" s="66"/>
      <c r="P221" s="66">
        <v>1</v>
      </c>
      <c r="Q221" s="66"/>
      <c r="R221" s="66">
        <v>1</v>
      </c>
      <c r="S221" s="66"/>
      <c r="T221" s="66">
        <v>4</v>
      </c>
      <c r="U221" s="66"/>
      <c r="V221" s="77"/>
      <c r="W221" s="74"/>
      <c r="X221" s="72"/>
      <c r="Y221" s="75"/>
    </row>
    <row r="222" spans="1:25" s="39" customFormat="1" ht="12.95" customHeight="1" x14ac:dyDescent="0.2">
      <c r="A222" s="37" t="s">
        <v>1532</v>
      </c>
      <c r="B222" s="38" t="s">
        <v>845</v>
      </c>
      <c r="C222" s="66">
        <v>43</v>
      </c>
      <c r="D222" s="66">
        <v>38</v>
      </c>
      <c r="E222" s="66"/>
      <c r="F222" s="66">
        <v>2</v>
      </c>
      <c r="G222" s="66"/>
      <c r="H222" s="66"/>
      <c r="I222" s="66">
        <v>35</v>
      </c>
      <c r="J222" s="66"/>
      <c r="K222" s="66">
        <v>10</v>
      </c>
      <c r="L222" s="66">
        <v>20</v>
      </c>
      <c r="M222" s="66"/>
      <c r="N222" s="66">
        <v>8</v>
      </c>
      <c r="O222" s="66">
        <v>4</v>
      </c>
      <c r="P222" s="66">
        <v>12</v>
      </c>
      <c r="Q222" s="66"/>
      <c r="R222" s="66">
        <v>5</v>
      </c>
      <c r="S222" s="66"/>
      <c r="T222" s="66">
        <v>23</v>
      </c>
      <c r="U222" s="66">
        <v>6</v>
      </c>
      <c r="V222" s="77"/>
      <c r="W222" s="74"/>
      <c r="X222" s="72"/>
      <c r="Y222" s="75"/>
    </row>
    <row r="223" spans="1:25" s="39" customFormat="1" ht="12.95" customHeight="1" x14ac:dyDescent="0.2">
      <c r="A223" s="37" t="s">
        <v>1533</v>
      </c>
      <c r="B223" s="38" t="s">
        <v>846</v>
      </c>
      <c r="C223" s="66">
        <v>1</v>
      </c>
      <c r="D223" s="66">
        <v>1</v>
      </c>
      <c r="E223" s="66"/>
      <c r="F223" s="66"/>
      <c r="G223" s="66"/>
      <c r="H223" s="66"/>
      <c r="I223" s="66">
        <v>1</v>
      </c>
      <c r="J223" s="66"/>
      <c r="K223" s="66">
        <v>1</v>
      </c>
      <c r="L223" s="66"/>
      <c r="M223" s="66"/>
      <c r="N223" s="66"/>
      <c r="O223" s="66"/>
      <c r="P223" s="66"/>
      <c r="Q223" s="66"/>
      <c r="R223" s="66"/>
      <c r="S223" s="66"/>
      <c r="T223" s="66"/>
      <c r="U223" s="66"/>
      <c r="V223" s="77"/>
      <c r="W223" s="74"/>
      <c r="X223" s="72"/>
      <c r="Y223" s="75"/>
    </row>
    <row r="224" spans="1:25" s="39" customFormat="1" ht="12.95" customHeight="1" x14ac:dyDescent="0.2">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customHeight="1" x14ac:dyDescent="0.2">
      <c r="A225" s="37" t="s">
        <v>667</v>
      </c>
      <c r="B225" s="38" t="s">
        <v>665</v>
      </c>
      <c r="C225" s="67">
        <f t="shared" ref="C225:U225" si="6">SUM(C199:C224)</f>
        <v>642</v>
      </c>
      <c r="D225" s="67">
        <f t="shared" si="6"/>
        <v>588</v>
      </c>
      <c r="E225" s="67">
        <f t="shared" si="6"/>
        <v>0</v>
      </c>
      <c r="F225" s="67">
        <f t="shared" si="6"/>
        <v>35</v>
      </c>
      <c r="G225" s="67">
        <f t="shared" si="6"/>
        <v>0</v>
      </c>
      <c r="H225" s="67">
        <f t="shared" si="6"/>
        <v>1</v>
      </c>
      <c r="I225" s="67">
        <f t="shared" si="6"/>
        <v>532</v>
      </c>
      <c r="J225" s="67">
        <f t="shared" si="6"/>
        <v>0</v>
      </c>
      <c r="K225" s="67">
        <f t="shared" si="6"/>
        <v>304</v>
      </c>
      <c r="L225" s="67">
        <f t="shared" si="6"/>
        <v>200</v>
      </c>
      <c r="M225" s="67">
        <f t="shared" si="6"/>
        <v>0</v>
      </c>
      <c r="N225" s="67">
        <f t="shared" si="6"/>
        <v>119</v>
      </c>
      <c r="O225" s="67">
        <f t="shared" si="6"/>
        <v>105</v>
      </c>
      <c r="P225" s="67">
        <f t="shared" si="6"/>
        <v>81</v>
      </c>
      <c r="Q225" s="67">
        <f t="shared" si="6"/>
        <v>0</v>
      </c>
      <c r="R225" s="67">
        <f t="shared" si="6"/>
        <v>27</v>
      </c>
      <c r="S225" s="67">
        <f t="shared" si="6"/>
        <v>0</v>
      </c>
      <c r="T225" s="67">
        <f t="shared" si="6"/>
        <v>404</v>
      </c>
      <c r="U225" s="67">
        <f t="shared" si="6"/>
        <v>74</v>
      </c>
      <c r="V225" s="77"/>
      <c r="W225" s="74"/>
      <c r="X225" s="72"/>
      <c r="Y225" s="75"/>
    </row>
    <row r="226" spans="1:25" s="39" customFormat="1" ht="12.95" hidden="1" customHeight="1" x14ac:dyDescent="0.2">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x14ac:dyDescent="0.2">
      <c r="A227" s="37" t="s">
        <v>1534</v>
      </c>
      <c r="B227" s="38" t="s">
        <v>848</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x14ac:dyDescent="0.2">
      <c r="A228" s="37" t="s">
        <v>1535</v>
      </c>
      <c r="B228" s="38" t="s">
        <v>849</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x14ac:dyDescent="0.2">
      <c r="A229" s="37" t="s">
        <v>1536</v>
      </c>
      <c r="B229" s="38" t="s">
        <v>850</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x14ac:dyDescent="0.2">
      <c r="A230" s="37" t="s">
        <v>1537</v>
      </c>
      <c r="B230" s="38" t="s">
        <v>851</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x14ac:dyDescent="0.2">
      <c r="A231" s="37" t="s">
        <v>1538</v>
      </c>
      <c r="B231" s="38" t="s">
        <v>852</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x14ac:dyDescent="0.2">
      <c r="A232" s="37" t="s">
        <v>1539</v>
      </c>
      <c r="B232" s="38" t="s">
        <v>853</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x14ac:dyDescent="0.2">
      <c r="A233" s="37" t="s">
        <v>1540</v>
      </c>
      <c r="B233" s="38" t="s">
        <v>854</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x14ac:dyDescent="0.2">
      <c r="A234" s="37" t="s">
        <v>1541</v>
      </c>
      <c r="B234" s="38" t="s">
        <v>855</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x14ac:dyDescent="0.2">
      <c r="A235" s="37" t="s">
        <v>1542</v>
      </c>
      <c r="B235" s="38" t="s">
        <v>856</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x14ac:dyDescent="0.2">
      <c r="A236" s="37" t="s">
        <v>1543</v>
      </c>
      <c r="B236" s="38" t="s">
        <v>857</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x14ac:dyDescent="0.2">
      <c r="A237" s="37" t="s">
        <v>1544</v>
      </c>
      <c r="B237" s="38" t="s">
        <v>858</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x14ac:dyDescent="0.2">
      <c r="A238" s="37" t="s">
        <v>1545</v>
      </c>
      <c r="B238" s="38" t="s">
        <v>859</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x14ac:dyDescent="0.2">
      <c r="A239" s="37" t="s">
        <v>1546</v>
      </c>
      <c r="B239" s="38" t="s">
        <v>860</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x14ac:dyDescent="0.2">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x14ac:dyDescent="0.2">
      <c r="A241" s="37" t="s">
        <v>667</v>
      </c>
      <c r="B241" s="38" t="s">
        <v>665</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x14ac:dyDescent="0.2">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x14ac:dyDescent="0.2">
      <c r="A243" s="37" t="s">
        <v>1547</v>
      </c>
      <c r="B243" s="38" t="s">
        <v>862</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x14ac:dyDescent="0.2">
      <c r="A244" s="37" t="s">
        <v>1548</v>
      </c>
      <c r="B244" s="38" t="s">
        <v>863</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x14ac:dyDescent="0.2">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x14ac:dyDescent="0.2">
      <c r="A246" s="37" t="s">
        <v>1550</v>
      </c>
      <c r="B246" s="38" t="s">
        <v>865</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x14ac:dyDescent="0.2">
      <c r="A247" s="37" t="s">
        <v>1551</v>
      </c>
      <c r="B247" s="38" t="s">
        <v>866</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x14ac:dyDescent="0.2">
      <c r="A248" s="37" t="s">
        <v>1552</v>
      </c>
      <c r="B248" s="38" t="s">
        <v>867</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x14ac:dyDescent="0.2">
      <c r="A249" s="37" t="s">
        <v>1553</v>
      </c>
      <c r="B249" s="38" t="s">
        <v>868</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x14ac:dyDescent="0.2">
      <c r="A250" s="37" t="s">
        <v>1554</v>
      </c>
      <c r="B250" s="38" t="s">
        <v>869</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x14ac:dyDescent="0.2">
      <c r="A251" s="37" t="s">
        <v>1555</v>
      </c>
      <c r="B251" s="38" t="s">
        <v>870</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x14ac:dyDescent="0.2">
      <c r="A252" s="37" t="s">
        <v>1556</v>
      </c>
      <c r="B252" s="38" t="s">
        <v>871</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x14ac:dyDescent="0.2">
      <c r="A253" s="37" t="s">
        <v>1557</v>
      </c>
      <c r="B253" s="38" t="s">
        <v>872</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x14ac:dyDescent="0.2">
      <c r="A254" s="37" t="s">
        <v>1558</v>
      </c>
      <c r="B254" s="38" t="s">
        <v>873</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x14ac:dyDescent="0.2">
      <c r="A255" s="37" t="s">
        <v>1559</v>
      </c>
      <c r="B255" s="38" t="s">
        <v>874</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x14ac:dyDescent="0.2">
      <c r="A256" s="37" t="s">
        <v>1560</v>
      </c>
      <c r="B256" s="38" t="s">
        <v>875</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x14ac:dyDescent="0.2">
      <c r="A257" s="37" t="s">
        <v>1561</v>
      </c>
      <c r="B257" s="38" t="s">
        <v>876</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x14ac:dyDescent="0.2">
      <c r="A258" s="37" t="s">
        <v>1562</v>
      </c>
      <c r="B258" s="38" t="s">
        <v>877</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x14ac:dyDescent="0.2">
      <c r="A259" s="37" t="s">
        <v>1563</v>
      </c>
      <c r="B259" s="38" t="s">
        <v>878</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x14ac:dyDescent="0.2">
      <c r="A260" s="37" t="s">
        <v>1564</v>
      </c>
      <c r="B260" s="38" t="s">
        <v>879</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x14ac:dyDescent="0.2">
      <c r="A261" s="37" t="s">
        <v>1565</v>
      </c>
      <c r="B261" s="38" t="s">
        <v>880</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x14ac:dyDescent="0.2">
      <c r="A262" s="37" t="s">
        <v>1566</v>
      </c>
      <c r="B262" s="38" t="s">
        <v>881</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x14ac:dyDescent="0.2">
      <c r="A263" s="37" t="s">
        <v>1567</v>
      </c>
      <c r="B263" s="38" t="s">
        <v>882</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x14ac:dyDescent="0.2">
      <c r="A264" s="37" t="s">
        <v>1568</v>
      </c>
      <c r="B264" s="38" t="s">
        <v>883</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x14ac:dyDescent="0.2">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x14ac:dyDescent="0.2">
      <c r="A266" s="37" t="s">
        <v>1570</v>
      </c>
      <c r="B266" s="38" t="s">
        <v>885</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x14ac:dyDescent="0.2">
      <c r="A267" s="37" t="s">
        <v>1571</v>
      </c>
      <c r="B267" s="38" t="s">
        <v>886</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x14ac:dyDescent="0.2">
      <c r="A268" s="37" t="s">
        <v>1572</v>
      </c>
      <c r="B268" s="38" t="s">
        <v>887</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x14ac:dyDescent="0.2">
      <c r="A269" s="37" t="s">
        <v>1573</v>
      </c>
      <c r="B269" s="38" t="s">
        <v>888</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x14ac:dyDescent="0.2">
      <c r="A270" s="37" t="s">
        <v>1574</v>
      </c>
      <c r="B270" s="38" t="s">
        <v>889</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x14ac:dyDescent="0.2">
      <c r="A271" s="37" t="s">
        <v>667</v>
      </c>
      <c r="B271" s="38" t="s">
        <v>664</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x14ac:dyDescent="0.2">
      <c r="A272" s="37" t="s">
        <v>667</v>
      </c>
      <c r="B272" s="38" t="s">
        <v>665</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x14ac:dyDescent="0.2">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x14ac:dyDescent="0.2">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x14ac:dyDescent="0.2">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x14ac:dyDescent="0.2">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x14ac:dyDescent="0.2">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x14ac:dyDescent="0.2">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x14ac:dyDescent="0.2">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x14ac:dyDescent="0.2">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x14ac:dyDescent="0.2">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x14ac:dyDescent="0.2">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x14ac:dyDescent="0.2">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x14ac:dyDescent="0.2">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x14ac:dyDescent="0.2">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x14ac:dyDescent="0.2">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x14ac:dyDescent="0.2">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x14ac:dyDescent="0.2">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x14ac:dyDescent="0.2">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x14ac:dyDescent="0.2">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x14ac:dyDescent="0.2">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x14ac:dyDescent="0.2">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x14ac:dyDescent="0.2">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x14ac:dyDescent="0.2">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x14ac:dyDescent="0.2">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x14ac:dyDescent="0.2">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x14ac:dyDescent="0.2">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x14ac:dyDescent="0.2">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x14ac:dyDescent="0.2">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x14ac:dyDescent="0.2">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x14ac:dyDescent="0.2">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x14ac:dyDescent="0.2">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x14ac:dyDescent="0.2">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x14ac:dyDescent="0.2">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x14ac:dyDescent="0.2">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x14ac:dyDescent="0.2">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x14ac:dyDescent="0.2">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x14ac:dyDescent="0.2">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x14ac:dyDescent="0.2">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x14ac:dyDescent="0.2">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x14ac:dyDescent="0.2">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x14ac:dyDescent="0.2">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x14ac:dyDescent="0.2">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x14ac:dyDescent="0.2">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x14ac:dyDescent="0.2">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x14ac:dyDescent="0.2">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x14ac:dyDescent="0.2">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x14ac:dyDescent="0.2">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x14ac:dyDescent="0.2">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x14ac:dyDescent="0.2">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x14ac:dyDescent="0.2">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x14ac:dyDescent="0.2">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x14ac:dyDescent="0.2">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x14ac:dyDescent="0.2">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x14ac:dyDescent="0.2">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x14ac:dyDescent="0.2">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x14ac:dyDescent="0.2">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x14ac:dyDescent="0.2">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x14ac:dyDescent="0.2">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x14ac:dyDescent="0.2">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x14ac:dyDescent="0.2">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x14ac:dyDescent="0.2">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x14ac:dyDescent="0.2">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x14ac:dyDescent="0.2">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x14ac:dyDescent="0.2">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x14ac:dyDescent="0.2">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x14ac:dyDescent="0.2">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x14ac:dyDescent="0.2">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x14ac:dyDescent="0.2">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x14ac:dyDescent="0.2">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x14ac:dyDescent="0.2">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x14ac:dyDescent="0.2">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x14ac:dyDescent="0.2">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x14ac:dyDescent="0.2">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x14ac:dyDescent="0.2">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x14ac:dyDescent="0.2">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x14ac:dyDescent="0.2">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x14ac:dyDescent="0.2">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x14ac:dyDescent="0.2">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x14ac:dyDescent="0.2">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x14ac:dyDescent="0.2">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x14ac:dyDescent="0.2">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x14ac:dyDescent="0.2">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x14ac:dyDescent="0.2">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x14ac:dyDescent="0.2">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x14ac:dyDescent="0.2">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x14ac:dyDescent="0.2">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x14ac:dyDescent="0.2">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x14ac:dyDescent="0.2">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x14ac:dyDescent="0.2">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x14ac:dyDescent="0.2">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x14ac:dyDescent="0.2">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x14ac:dyDescent="0.2">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x14ac:dyDescent="0.2">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x14ac:dyDescent="0.2">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x14ac:dyDescent="0.2">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x14ac:dyDescent="0.2">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x14ac:dyDescent="0.2">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x14ac:dyDescent="0.2">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x14ac:dyDescent="0.2">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x14ac:dyDescent="0.2">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x14ac:dyDescent="0.2">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x14ac:dyDescent="0.2">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x14ac:dyDescent="0.2">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x14ac:dyDescent="0.2">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x14ac:dyDescent="0.2">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x14ac:dyDescent="0.2">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x14ac:dyDescent="0.2">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x14ac:dyDescent="0.2">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x14ac:dyDescent="0.2">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x14ac:dyDescent="0.2">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x14ac:dyDescent="0.2">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x14ac:dyDescent="0.2">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x14ac:dyDescent="0.2">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x14ac:dyDescent="0.2">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x14ac:dyDescent="0.2">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x14ac:dyDescent="0.2">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x14ac:dyDescent="0.2">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x14ac:dyDescent="0.2">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x14ac:dyDescent="0.2">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x14ac:dyDescent="0.2">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x14ac:dyDescent="0.2">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x14ac:dyDescent="0.2">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x14ac:dyDescent="0.2">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x14ac:dyDescent="0.2">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x14ac:dyDescent="0.2">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x14ac:dyDescent="0.2">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x14ac:dyDescent="0.2">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x14ac:dyDescent="0.2">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x14ac:dyDescent="0.2">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x14ac:dyDescent="0.2">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x14ac:dyDescent="0.2">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x14ac:dyDescent="0.2">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x14ac:dyDescent="0.2">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x14ac:dyDescent="0.2">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x14ac:dyDescent="0.2">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x14ac:dyDescent="0.2">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x14ac:dyDescent="0.2">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x14ac:dyDescent="0.2">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x14ac:dyDescent="0.2">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x14ac:dyDescent="0.2">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x14ac:dyDescent="0.2">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x14ac:dyDescent="0.2">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x14ac:dyDescent="0.2">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x14ac:dyDescent="0.2">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x14ac:dyDescent="0.2">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x14ac:dyDescent="0.2">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x14ac:dyDescent="0.2">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x14ac:dyDescent="0.2">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x14ac:dyDescent="0.2">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x14ac:dyDescent="0.2">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x14ac:dyDescent="0.2">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x14ac:dyDescent="0.2">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x14ac:dyDescent="0.2">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x14ac:dyDescent="0.2">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x14ac:dyDescent="0.2">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x14ac:dyDescent="0.2">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x14ac:dyDescent="0.2">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x14ac:dyDescent="0.2">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x14ac:dyDescent="0.2">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x14ac:dyDescent="0.2">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x14ac:dyDescent="0.2">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x14ac:dyDescent="0.2">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x14ac:dyDescent="0.2">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x14ac:dyDescent="0.2">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x14ac:dyDescent="0.2">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x14ac:dyDescent="0.2">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x14ac:dyDescent="0.2">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x14ac:dyDescent="0.2">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x14ac:dyDescent="0.2">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x14ac:dyDescent="0.2">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x14ac:dyDescent="0.2">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x14ac:dyDescent="0.2">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x14ac:dyDescent="0.2">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x14ac:dyDescent="0.2">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x14ac:dyDescent="0.2">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x14ac:dyDescent="0.2">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x14ac:dyDescent="0.2">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x14ac:dyDescent="0.2">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x14ac:dyDescent="0.2">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x14ac:dyDescent="0.2">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x14ac:dyDescent="0.2">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x14ac:dyDescent="0.2">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x14ac:dyDescent="0.2">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x14ac:dyDescent="0.2">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x14ac:dyDescent="0.2">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x14ac:dyDescent="0.2">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x14ac:dyDescent="0.2">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x14ac:dyDescent="0.2">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x14ac:dyDescent="0.2">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x14ac:dyDescent="0.2">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x14ac:dyDescent="0.2">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x14ac:dyDescent="0.2">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x14ac:dyDescent="0.2">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x14ac:dyDescent="0.2">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x14ac:dyDescent="0.2">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x14ac:dyDescent="0.2">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x14ac:dyDescent="0.2">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x14ac:dyDescent="0.2">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x14ac:dyDescent="0.2">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x14ac:dyDescent="0.2">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x14ac:dyDescent="0.2">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x14ac:dyDescent="0.2">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x14ac:dyDescent="0.2">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x14ac:dyDescent="0.2">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x14ac:dyDescent="0.2">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x14ac:dyDescent="0.2">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x14ac:dyDescent="0.2">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x14ac:dyDescent="0.2">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x14ac:dyDescent="0.2">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x14ac:dyDescent="0.2">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x14ac:dyDescent="0.2">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x14ac:dyDescent="0.2">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x14ac:dyDescent="0.2">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x14ac:dyDescent="0.2">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x14ac:dyDescent="0.2">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x14ac:dyDescent="0.2">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x14ac:dyDescent="0.2">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x14ac:dyDescent="0.2">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x14ac:dyDescent="0.2">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x14ac:dyDescent="0.2">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x14ac:dyDescent="0.2">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x14ac:dyDescent="0.2">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x14ac:dyDescent="0.2">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x14ac:dyDescent="0.2">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x14ac:dyDescent="0.2">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x14ac:dyDescent="0.2">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x14ac:dyDescent="0.2">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x14ac:dyDescent="0.2">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x14ac:dyDescent="0.2">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x14ac:dyDescent="0.2">
      <c r="A501" s="37" t="s">
        <v>1775</v>
      </c>
      <c r="B501" s="38" t="s">
        <v>1100</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x14ac:dyDescent="0.2">
      <c r="A502" s="37" t="s">
        <v>1776</v>
      </c>
      <c r="B502" s="38" t="s">
        <v>1101</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x14ac:dyDescent="0.2">
      <c r="A503" s="37" t="s">
        <v>1777</v>
      </c>
      <c r="B503" s="38" t="s">
        <v>1102</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x14ac:dyDescent="0.2">
      <c r="A504" s="37" t="s">
        <v>1778</v>
      </c>
      <c r="B504" s="38" t="s">
        <v>1103</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x14ac:dyDescent="0.2">
      <c r="A505" s="37" t="s">
        <v>1779</v>
      </c>
      <c r="B505" s="38" t="s">
        <v>1104</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x14ac:dyDescent="0.2">
      <c r="A506" s="37" t="s">
        <v>1780</v>
      </c>
      <c r="B506" s="38" t="s">
        <v>1105</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x14ac:dyDescent="0.2">
      <c r="A507" s="37" t="s">
        <v>1781</v>
      </c>
      <c r="B507" s="38" t="s">
        <v>1106</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x14ac:dyDescent="0.2">
      <c r="A508" s="37" t="s">
        <v>1782</v>
      </c>
      <c r="B508" s="38" t="s">
        <v>1107</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x14ac:dyDescent="0.2">
      <c r="A509" s="37" t="s">
        <v>1783</v>
      </c>
      <c r="B509" s="38" t="s">
        <v>1108</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x14ac:dyDescent="0.2">
      <c r="A510" s="37" t="s">
        <v>1784</v>
      </c>
      <c r="B510" s="38" t="s">
        <v>1109</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x14ac:dyDescent="0.2">
      <c r="A511" s="37" t="s">
        <v>1785</v>
      </c>
      <c r="B511" s="38" t="s">
        <v>1110</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x14ac:dyDescent="0.2">
      <c r="A512" s="37" t="s">
        <v>1786</v>
      </c>
      <c r="B512" s="38" t="s">
        <v>1111</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x14ac:dyDescent="0.2">
      <c r="A513" s="37" t="s">
        <v>1787</v>
      </c>
      <c r="B513" s="38" t="s">
        <v>1112</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x14ac:dyDescent="0.2">
      <c r="A514" s="37" t="s">
        <v>1788</v>
      </c>
      <c r="B514" s="38" t="s">
        <v>1113</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x14ac:dyDescent="0.2">
      <c r="A515" s="37" t="s">
        <v>1789</v>
      </c>
      <c r="B515" s="38" t="s">
        <v>1114</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x14ac:dyDescent="0.2">
      <c r="A516" s="37" t="s">
        <v>1790</v>
      </c>
      <c r="B516" s="38" t="s">
        <v>1115</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x14ac:dyDescent="0.2">
      <c r="A517" s="37" t="s">
        <v>1791</v>
      </c>
      <c r="B517" s="38" t="s">
        <v>1116</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x14ac:dyDescent="0.2">
      <c r="A518" s="37" t="s">
        <v>1792</v>
      </c>
      <c r="B518" s="38" t="s">
        <v>1117</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x14ac:dyDescent="0.2">
      <c r="A519" s="37" t="s">
        <v>1793</v>
      </c>
      <c r="B519" s="38" t="s">
        <v>1118</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x14ac:dyDescent="0.2">
      <c r="A520" s="37" t="s">
        <v>1794</v>
      </c>
      <c r="B520" s="38" t="s">
        <v>1119</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x14ac:dyDescent="0.2">
      <c r="A521" s="37" t="s">
        <v>1795</v>
      </c>
      <c r="B521" s="38" t="s">
        <v>1120</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x14ac:dyDescent="0.2">
      <c r="A522" s="37" t="s">
        <v>1796</v>
      </c>
      <c r="B522" s="38" t="s">
        <v>1121</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x14ac:dyDescent="0.2">
      <c r="A523" s="37" t="s">
        <v>1797</v>
      </c>
      <c r="B523" s="38" t="s">
        <v>1122</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x14ac:dyDescent="0.2">
      <c r="A524" s="37" t="s">
        <v>1798</v>
      </c>
      <c r="B524" s="38" t="s">
        <v>1123</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x14ac:dyDescent="0.2">
      <c r="A525" s="37" t="s">
        <v>1799</v>
      </c>
      <c r="B525" s="38" t="s">
        <v>1124</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x14ac:dyDescent="0.2">
      <c r="A526" s="37" t="s">
        <v>1800</v>
      </c>
      <c r="B526" s="38" t="s">
        <v>1125</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x14ac:dyDescent="0.2">
      <c r="A527" s="37" t="s">
        <v>1801</v>
      </c>
      <c r="B527" s="38" t="s">
        <v>1126</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x14ac:dyDescent="0.2">
      <c r="A528" s="37" t="s">
        <v>1802</v>
      </c>
      <c r="B528" s="38" t="s">
        <v>1127</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x14ac:dyDescent="0.2">
      <c r="A529" s="37" t="s">
        <v>1803</v>
      </c>
      <c r="B529" s="38" t="s">
        <v>1128</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x14ac:dyDescent="0.2">
      <c r="A530" s="37" t="s">
        <v>1804</v>
      </c>
      <c r="B530" s="38" t="s">
        <v>1129</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x14ac:dyDescent="0.2">
      <c r="A531" s="37" t="s">
        <v>1805</v>
      </c>
      <c r="B531" s="38" t="s">
        <v>1130</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x14ac:dyDescent="0.2">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x14ac:dyDescent="0.2">
      <c r="A533" s="37" t="s">
        <v>667</v>
      </c>
      <c r="B533" s="38" t="s">
        <v>665</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x14ac:dyDescent="0.2">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x14ac:dyDescent="0.2">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x14ac:dyDescent="0.2">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x14ac:dyDescent="0.2">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x14ac:dyDescent="0.2">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x14ac:dyDescent="0.2">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x14ac:dyDescent="0.2">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x14ac:dyDescent="0.2">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x14ac:dyDescent="0.2">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x14ac:dyDescent="0.2">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x14ac:dyDescent="0.2">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x14ac:dyDescent="0.2">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x14ac:dyDescent="0.2">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x14ac:dyDescent="0.2">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x14ac:dyDescent="0.2">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x14ac:dyDescent="0.2">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x14ac:dyDescent="0.2">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x14ac:dyDescent="0.2">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x14ac:dyDescent="0.2">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x14ac:dyDescent="0.2">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x14ac:dyDescent="0.2">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x14ac:dyDescent="0.2">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x14ac:dyDescent="0.2">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x14ac:dyDescent="0.2">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x14ac:dyDescent="0.2">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x14ac:dyDescent="0.2">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x14ac:dyDescent="0.2">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x14ac:dyDescent="0.2">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x14ac:dyDescent="0.2">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x14ac:dyDescent="0.2">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x14ac:dyDescent="0.2">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x14ac:dyDescent="0.2">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x14ac:dyDescent="0.2">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x14ac:dyDescent="0.2">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x14ac:dyDescent="0.2">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x14ac:dyDescent="0.2">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x14ac:dyDescent="0.2">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x14ac:dyDescent="0.2">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x14ac:dyDescent="0.2">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x14ac:dyDescent="0.2">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x14ac:dyDescent="0.2">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x14ac:dyDescent="0.2">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x14ac:dyDescent="0.2">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x14ac:dyDescent="0.2">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x14ac:dyDescent="0.2">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x14ac:dyDescent="0.2">
      <c r="A579" s="37" t="s">
        <v>1844</v>
      </c>
      <c r="B579" s="38" t="s">
        <v>1172</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x14ac:dyDescent="0.2">
      <c r="A580" s="37" t="s">
        <v>1845</v>
      </c>
      <c r="B580" s="38" t="s">
        <v>1173</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x14ac:dyDescent="0.2">
      <c r="A581" s="37" t="s">
        <v>1846</v>
      </c>
      <c r="B581" s="38" t="s">
        <v>1174</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x14ac:dyDescent="0.2">
      <c r="A582" s="37" t="s">
        <v>1847</v>
      </c>
      <c r="B582" s="38" t="s">
        <v>1175</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x14ac:dyDescent="0.2">
      <c r="A583" s="37" t="s">
        <v>1848</v>
      </c>
      <c r="B583" s="38" t="s">
        <v>1176</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x14ac:dyDescent="0.2">
      <c r="A584" s="37" t="s">
        <v>1849</v>
      </c>
      <c r="B584" s="38" t="s">
        <v>1177</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x14ac:dyDescent="0.2">
      <c r="A585" s="37" t="s">
        <v>1850</v>
      </c>
      <c r="B585" s="38" t="s">
        <v>1178</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x14ac:dyDescent="0.2">
      <c r="A586" s="37" t="s">
        <v>1851</v>
      </c>
      <c r="B586" s="38" t="s">
        <v>1179</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x14ac:dyDescent="0.2">
      <c r="A587" s="37" t="s">
        <v>1852</v>
      </c>
      <c r="B587" s="38" t="s">
        <v>1180</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x14ac:dyDescent="0.2">
      <c r="A588" s="37" t="s">
        <v>1853</v>
      </c>
      <c r="B588" s="38" t="s">
        <v>1181</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x14ac:dyDescent="0.2">
      <c r="A589" s="37" t="s">
        <v>1854</v>
      </c>
      <c r="B589" s="38" t="s">
        <v>1182</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x14ac:dyDescent="0.2">
      <c r="A590" s="37" t="s">
        <v>1855</v>
      </c>
      <c r="B590" s="38" t="s">
        <v>1183</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x14ac:dyDescent="0.2">
      <c r="A591" s="37" t="s">
        <v>1856</v>
      </c>
      <c r="B591" s="38" t="s">
        <v>1184</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x14ac:dyDescent="0.2">
      <c r="A592" s="37" t="s">
        <v>1857</v>
      </c>
      <c r="B592" s="38" t="s">
        <v>1185</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x14ac:dyDescent="0.2">
      <c r="A593" s="37" t="s">
        <v>1858</v>
      </c>
      <c r="B593" s="38" t="s">
        <v>1186</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x14ac:dyDescent="0.2">
      <c r="A594" s="37" t="s">
        <v>1859</v>
      </c>
      <c r="B594" s="38" t="s">
        <v>1187</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x14ac:dyDescent="0.2">
      <c r="A595" s="37" t="s">
        <v>1860</v>
      </c>
      <c r="B595" s="38" t="s">
        <v>1188</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x14ac:dyDescent="0.2">
      <c r="A596" s="37" t="s">
        <v>667</v>
      </c>
      <c r="B596" s="38" t="s">
        <v>664</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x14ac:dyDescent="0.2">
      <c r="A597" s="37" t="s">
        <v>667</v>
      </c>
      <c r="B597" s="38" t="s">
        <v>665</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x14ac:dyDescent="0.2">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x14ac:dyDescent="0.2">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x14ac:dyDescent="0.2">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x14ac:dyDescent="0.2">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x14ac:dyDescent="0.2">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x14ac:dyDescent="0.2">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x14ac:dyDescent="0.2">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x14ac:dyDescent="0.2">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x14ac:dyDescent="0.2">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x14ac:dyDescent="0.2">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x14ac:dyDescent="0.2">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x14ac:dyDescent="0.2">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x14ac:dyDescent="0.2">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x14ac:dyDescent="0.2">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x14ac:dyDescent="0.2">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x14ac:dyDescent="0.2">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x14ac:dyDescent="0.2">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x14ac:dyDescent="0.2">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x14ac:dyDescent="0.2">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x14ac:dyDescent="0.2">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x14ac:dyDescent="0.2">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x14ac:dyDescent="0.2">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x14ac:dyDescent="0.2">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x14ac:dyDescent="0.2">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x14ac:dyDescent="0.2">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x14ac:dyDescent="0.2">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x14ac:dyDescent="0.2">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x14ac:dyDescent="0.2">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x14ac:dyDescent="0.2">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x14ac:dyDescent="0.2">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x14ac:dyDescent="0.2">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x14ac:dyDescent="0.2">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x14ac:dyDescent="0.2">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x14ac:dyDescent="0.2">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x14ac:dyDescent="0.2">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x14ac:dyDescent="0.2">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x14ac:dyDescent="0.2">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x14ac:dyDescent="0.2">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x14ac:dyDescent="0.2">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x14ac:dyDescent="0.2">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x14ac:dyDescent="0.2">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x14ac:dyDescent="0.2">
      <c r="A639" s="37" t="s">
        <v>1898</v>
      </c>
      <c r="B639" s="38" t="s">
        <v>1228</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x14ac:dyDescent="0.2">
      <c r="A640" s="37" t="s">
        <v>1899</v>
      </c>
      <c r="B640" s="38" t="s">
        <v>1229</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x14ac:dyDescent="0.2">
      <c r="A641" s="37" t="s">
        <v>1900</v>
      </c>
      <c r="B641" s="38" t="s">
        <v>1230</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x14ac:dyDescent="0.2">
      <c r="A642" s="37" t="s">
        <v>1901</v>
      </c>
      <c r="B642" s="38" t="s">
        <v>1231</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x14ac:dyDescent="0.2">
      <c r="A643" s="37" t="s">
        <v>1902</v>
      </c>
      <c r="B643" s="38" t="s">
        <v>1232</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x14ac:dyDescent="0.2">
      <c r="A644" s="37" t="s">
        <v>1903</v>
      </c>
      <c r="B644" s="38" t="s">
        <v>1233</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x14ac:dyDescent="0.2">
      <c r="A645" s="37" t="s">
        <v>1904</v>
      </c>
      <c r="B645" s="38" t="s">
        <v>1234</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x14ac:dyDescent="0.2">
      <c r="A646" s="37" t="s">
        <v>1905</v>
      </c>
      <c r="B646" s="38" t="s">
        <v>1235</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x14ac:dyDescent="0.2">
      <c r="A647" s="37" t="s">
        <v>1906</v>
      </c>
      <c r="B647" s="38" t="s">
        <v>1236</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x14ac:dyDescent="0.2">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x14ac:dyDescent="0.2">
      <c r="A649" s="37" t="s">
        <v>1908</v>
      </c>
      <c r="B649" s="38" t="s">
        <v>1238</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x14ac:dyDescent="0.2">
      <c r="A650" s="37" t="s">
        <v>1909</v>
      </c>
      <c r="B650" s="38" t="s">
        <v>1239</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x14ac:dyDescent="0.2">
      <c r="A651" s="37" t="s">
        <v>1910</v>
      </c>
      <c r="B651" s="38" t="s">
        <v>1240</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x14ac:dyDescent="0.2">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x14ac:dyDescent="0.2">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x14ac:dyDescent="0.2">
      <c r="A654" s="37" t="s">
        <v>1913</v>
      </c>
      <c r="B654" s="38" t="s">
        <v>1243</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x14ac:dyDescent="0.2">
      <c r="A655" s="37" t="s">
        <v>1914</v>
      </c>
      <c r="B655" s="38" t="s">
        <v>1244</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x14ac:dyDescent="0.2">
      <c r="A656" s="37" t="s">
        <v>1915</v>
      </c>
      <c r="B656" s="38" t="s">
        <v>1245</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x14ac:dyDescent="0.2">
      <c r="A657" s="37" t="s">
        <v>1916</v>
      </c>
      <c r="B657" s="38" t="s">
        <v>1246</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x14ac:dyDescent="0.2">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x14ac:dyDescent="0.2">
      <c r="A659" s="37" t="s">
        <v>1918</v>
      </c>
      <c r="B659" s="38" t="s">
        <v>1248</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x14ac:dyDescent="0.2">
      <c r="A660" s="37" t="s">
        <v>1919</v>
      </c>
      <c r="B660" s="38" t="s">
        <v>1249</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x14ac:dyDescent="0.2">
      <c r="A661" s="37" t="s">
        <v>2091</v>
      </c>
      <c r="B661" s="38" t="s">
        <v>2092</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x14ac:dyDescent="0.2">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x14ac:dyDescent="0.2">
      <c r="A663" s="37" t="s">
        <v>667</v>
      </c>
      <c r="B663" s="38" t="s">
        <v>665</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x14ac:dyDescent="0.2">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x14ac:dyDescent="0.2">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x14ac:dyDescent="0.2">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x14ac:dyDescent="0.2">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x14ac:dyDescent="0.2">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x14ac:dyDescent="0.2">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x14ac:dyDescent="0.2">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x14ac:dyDescent="0.2">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x14ac:dyDescent="0.2">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x14ac:dyDescent="0.2">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x14ac:dyDescent="0.2">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x14ac:dyDescent="0.2">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x14ac:dyDescent="0.2">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x14ac:dyDescent="0.2">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x14ac:dyDescent="0.2">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x14ac:dyDescent="0.2">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x14ac:dyDescent="0.2">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x14ac:dyDescent="0.2">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x14ac:dyDescent="0.2">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x14ac:dyDescent="0.2">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x14ac:dyDescent="0.2">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x14ac:dyDescent="0.2">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x14ac:dyDescent="0.2">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x14ac:dyDescent="0.2">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x14ac:dyDescent="0.2">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x14ac:dyDescent="0.2">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x14ac:dyDescent="0.2">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x14ac:dyDescent="0.2">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x14ac:dyDescent="0.2">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x14ac:dyDescent="0.2">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x14ac:dyDescent="0.2">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x14ac:dyDescent="0.2">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x14ac:dyDescent="0.2">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x14ac:dyDescent="0.2">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x14ac:dyDescent="0.2">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x14ac:dyDescent="0.2">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x14ac:dyDescent="0.2">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x14ac:dyDescent="0.2">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x14ac:dyDescent="0.2">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x14ac:dyDescent="0.2">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x14ac:dyDescent="0.2">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x14ac:dyDescent="0.2">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x14ac:dyDescent="0.2">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x14ac:dyDescent="0.2">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x14ac:dyDescent="0.2">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x14ac:dyDescent="0.2">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x14ac:dyDescent="0.2">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x14ac:dyDescent="0.2">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x14ac:dyDescent="0.2">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x14ac:dyDescent="0.2">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x14ac:dyDescent="0.2">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x14ac:dyDescent="0.2">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x14ac:dyDescent="0.2">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x14ac:dyDescent="0.2">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x14ac:dyDescent="0.2">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x14ac:dyDescent="0.2">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x14ac:dyDescent="0.2">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x14ac:dyDescent="0.2">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x14ac:dyDescent="0.2">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x14ac:dyDescent="0.2">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x14ac:dyDescent="0.2">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x14ac:dyDescent="0.2">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x14ac:dyDescent="0.2">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x14ac:dyDescent="0.2">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x14ac:dyDescent="0.2">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x14ac:dyDescent="0.2">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x14ac:dyDescent="0.2">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x14ac:dyDescent="0.2">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x14ac:dyDescent="0.2">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x14ac:dyDescent="0.2">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x14ac:dyDescent="0.2">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x14ac:dyDescent="0.2">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x14ac:dyDescent="0.2">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x14ac:dyDescent="0.2">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x14ac:dyDescent="0.2">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x14ac:dyDescent="0.2">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x14ac:dyDescent="0.2">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x14ac:dyDescent="0.2">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x14ac:dyDescent="0.2">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x14ac:dyDescent="0.2">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x14ac:dyDescent="0.2">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x14ac:dyDescent="0.2">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x14ac:dyDescent="0.2">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x14ac:dyDescent="0.2">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x14ac:dyDescent="0.2">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x14ac:dyDescent="0.2">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x14ac:dyDescent="0.2">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x14ac:dyDescent="0.2">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x14ac:dyDescent="0.2">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x14ac:dyDescent="0.2">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x14ac:dyDescent="0.2">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x14ac:dyDescent="0.2">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x14ac:dyDescent="0.2">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x14ac:dyDescent="0.2">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x14ac:dyDescent="0.2">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x14ac:dyDescent="0.2">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60" t="s">
        <v>2051</v>
      </c>
      <c r="M761" s="60"/>
      <c r="N761" s="183"/>
      <c r="O761" s="183"/>
      <c r="P761" s="87"/>
      <c r="Q761" s="184" t="s">
        <v>2270</v>
      </c>
      <c r="R761" s="184"/>
      <c r="S761" s="184"/>
      <c r="T761" s="184"/>
      <c r="U761" s="184"/>
      <c r="X761" s="51"/>
    </row>
    <row r="762" spans="1:25" s="46" customFormat="1" ht="15.75" x14ac:dyDescent="0.2">
      <c r="L762" s="53"/>
      <c r="M762" s="53"/>
      <c r="N762" s="180" t="s">
        <v>2023</v>
      </c>
      <c r="O762" s="180"/>
      <c r="P762" s="88"/>
      <c r="Q762" s="181" t="s">
        <v>1337</v>
      </c>
      <c r="R762" s="181"/>
      <c r="S762" s="181"/>
      <c r="T762" s="181"/>
      <c r="U762" s="181"/>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1" t="s">
        <v>2050</v>
      </c>
      <c r="M764" s="62"/>
      <c r="N764" s="183"/>
      <c r="O764" s="183"/>
      <c r="P764" s="87"/>
      <c r="Q764" s="184" t="s">
        <v>2271</v>
      </c>
      <c r="R764" s="184"/>
      <c r="S764" s="184"/>
      <c r="T764" s="184"/>
      <c r="U764" s="184"/>
      <c r="X764" s="51"/>
    </row>
    <row r="765" spans="1:25" s="46" customFormat="1" ht="15.75" x14ac:dyDescent="0.2">
      <c r="L765" s="53"/>
      <c r="M765" s="53"/>
      <c r="N765" s="180" t="s">
        <v>2023</v>
      </c>
      <c r="O765" s="180"/>
      <c r="P765" s="88"/>
      <c r="Q765" s="181" t="s">
        <v>1337</v>
      </c>
      <c r="R765" s="181"/>
      <c r="S765" s="181"/>
      <c r="T765" s="181"/>
      <c r="U765" s="181"/>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3"/>
      <c r="M767" s="63"/>
      <c r="N767" s="55"/>
      <c r="O767" s="55"/>
      <c r="P767" s="52"/>
      <c r="Q767" s="52"/>
      <c r="R767" s="52"/>
      <c r="S767" s="52"/>
      <c r="T767" s="52"/>
      <c r="U767" s="52"/>
      <c r="X767" s="51"/>
    </row>
    <row r="768" spans="1:25" s="46" customFormat="1" ht="15.75" x14ac:dyDescent="0.2">
      <c r="L768" s="174" t="s">
        <v>2049</v>
      </c>
      <c r="M768" s="174"/>
      <c r="N768" s="174"/>
      <c r="O768" s="173" t="s">
        <v>2272</v>
      </c>
      <c r="P768" s="173"/>
      <c r="Q768" s="173"/>
      <c r="R768" s="173"/>
      <c r="S768" s="64"/>
      <c r="T768" s="64"/>
      <c r="U768" s="64"/>
      <c r="X768" s="51"/>
    </row>
    <row r="769" spans="12:24" s="46" customFormat="1" ht="15.6" customHeight="1" x14ac:dyDescent="0.2">
      <c r="L769" s="175" t="s">
        <v>2053</v>
      </c>
      <c r="M769" s="175"/>
      <c r="N769" s="175"/>
      <c r="O769" s="172" t="s">
        <v>667</v>
      </c>
      <c r="P769" s="172"/>
      <c r="Q769" s="172"/>
      <c r="R769" s="172"/>
      <c r="S769" s="52"/>
      <c r="T769" s="52"/>
      <c r="U769" s="52"/>
      <c r="X769" s="51"/>
    </row>
    <row r="770" spans="12:24" s="46" customFormat="1" ht="15.6" customHeight="1" x14ac:dyDescent="0.2">
      <c r="L770" s="175" t="s">
        <v>2052</v>
      </c>
      <c r="M770" s="175"/>
      <c r="N770" s="175"/>
      <c r="O770" s="172" t="s">
        <v>667</v>
      </c>
      <c r="P770" s="172"/>
      <c r="Q770" s="172"/>
      <c r="R770" s="172"/>
      <c r="S770" s="52"/>
      <c r="T770" s="182" t="s">
        <v>2273</v>
      </c>
      <c r="U770" s="182"/>
      <c r="V770" s="182"/>
      <c r="W770" s="182"/>
      <c r="X770" s="182"/>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T770:X770"/>
    <mergeCell ref="N761:O761"/>
    <mergeCell ref="Q761:U761"/>
    <mergeCell ref="N762:O762"/>
    <mergeCell ref="Q762:U762"/>
    <mergeCell ref="N764:O764"/>
    <mergeCell ref="Q764:U764"/>
    <mergeCell ref="L770:N770"/>
    <mergeCell ref="N5:N6"/>
    <mergeCell ref="O5:O6"/>
    <mergeCell ref="P5:P6"/>
    <mergeCell ref="Q5:Q6"/>
    <mergeCell ref="N765:O765"/>
    <mergeCell ref="Q765:U765"/>
    <mergeCell ref="U2:U6"/>
    <mergeCell ref="I3:I6"/>
    <mergeCell ref="S4:S6"/>
    <mergeCell ref="L5:L6"/>
    <mergeCell ref="M5:M6"/>
    <mergeCell ref="O770:R770"/>
    <mergeCell ref="O768:R768"/>
    <mergeCell ref="L768:N768"/>
    <mergeCell ref="L769:N769"/>
    <mergeCell ref="O769:R769"/>
    <mergeCell ref="R4:R6"/>
    <mergeCell ref="J3:J6"/>
    <mergeCell ref="F4:F6"/>
    <mergeCell ref="G4:G6"/>
    <mergeCell ref="K4:K6"/>
    <mergeCell ref="B1:U1"/>
    <mergeCell ref="K3:S3"/>
    <mergeCell ref="I2:S2"/>
    <mergeCell ref="L4:Q4"/>
    <mergeCell ref="T2:T6"/>
    <mergeCell ref="H2:H6"/>
    <mergeCell ref="C4:C6"/>
    <mergeCell ref="C2:E3"/>
    <mergeCell ref="D4:E5"/>
    <mergeCell ref="A2:A6"/>
    <mergeCell ref="B2:B6"/>
    <mergeCell ref="F2:G3"/>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Житомирський апеляційний суд,_x000D_
 Початок періоду: 01.01.2020, Кінець періоду: 31.12.2020&amp;LD1665499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2015-09-09T11:47:49Z</cp:lastPrinted>
  <dcterms:created xsi:type="dcterms:W3CDTF">2015-09-09T11:47:46Z</dcterms:created>
  <dcterms:modified xsi:type="dcterms:W3CDTF">2021-02-24T08:44:02Z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D1665499</vt:lpwstr>
  </property>
  <property fmtid="{D5CDD505-2E9C-101B-9397-08002B2CF9AE}" pid="9" name="Підрозділ">
    <vt:lpwstr>Житомирський апеляційний суд</vt:lpwstr>
  </property>
  <property fmtid="{D5CDD505-2E9C-101B-9397-08002B2CF9AE}" pid="10" name="ПідрозділDBID">
    <vt:i4>0</vt:i4>
  </property>
  <property fmtid="{D5CDD505-2E9C-101B-9397-08002B2CF9AE}" pid="11" name="ПідрозділID">
    <vt:i4>31900330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