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<sst xmlns="http://schemas.openxmlformats.org/spreadsheetml/2006/main" count="46" uniqueCount="46">
  <si>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</si>
  <si>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</si>
  <si>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</si>
  <si>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</si>
  <si>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</si>
  <si>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</si>
  <si>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</si>
  <si>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</si>
  <si>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</si>
  <si>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</si>
  <si>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</si>
  <si>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</si>
  <si>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</si>
  <si>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</si>
  <si>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</si>
  <si>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</si>
  <si>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</si>
  <si>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</si>
  <si>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</si>
  <si>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</si>
  <si>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</si>
  <si>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</si>
  <si>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</si>
  <si>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</si>
  <si>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</si>
  <si>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</si>
  <si>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</si>
  <si>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</si>
  <si>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</si>
  <si>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</si>
  <si>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</si>
  <si>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</si>
  <si>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</si>
  <si>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</si>
  <si>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</si>
  <si>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</si>
  <si>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</si>
  <si>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</si>
  <si>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</si>
  <si>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апеляційного суду</t>
  </si>
  <si>
    <t>перше півріччя 2021 року</t>
  </si>
  <si>
    <t>8 липня 2021 року</t>
  </si>
  <si>
    <t>Ні</t>
  </si>
  <si>
    <t>Проведено анетування в період з 02.06.2021 по 23.06.2021 р.</t>
  </si>
  <si>
    <t>В анкетуванні взяло участь 14 осіб, які оцінили якість роботи суду.</t>
  </si>
  <si>
    <t>Відмінно - 35 % Добре - 28 %.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</si>
</sst>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80" fontId="48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 wrapText="1"/>
    </xf>
    <xf numFmtId="0" fontId="50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6">
      <selection activeCell="I28" sqref="I28:J28"/>
    </sheetView>
  </sheetViews>
  <sheetFormatPr defaultColWidth="9.140625" defaultRowHeight="15"/>
  <cols>
    <col min="9" max="9" width="8.421875" style="0" customWidth="1"/>
    <col min="10" max="10" width="9.14062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0" t="s">
        <v>5</v>
      </c>
      <c r="C8" s="30"/>
      <c r="D8" s="30"/>
      <c r="E8" s="30"/>
      <c r="F8" s="30"/>
      <c r="G8" s="30"/>
      <c r="H8" s="30"/>
      <c r="I8" s="30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746</v>
      </c>
      <c r="J13" s="42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5136</v>
      </c>
      <c r="J14" s="42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4900</v>
      </c>
      <c r="J15" s="42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982</v>
      </c>
      <c r="J16" s="42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1">
        <v>28</v>
      </c>
      <c r="J17" s="42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17</v>
      </c>
      <c r="J18" s="42"/>
    </row>
    <row r="19" spans="1:10" ht="30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28</v>
      </c>
      <c r="J20" s="23">
        <f>IF((16)&lt;&gt;0,I17/(I16),0)</f>
        <v>0.028513238289205704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0.9540498442367601</v>
      </c>
      <c r="J21" s="40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1">
        <f>IF(I18&lt;&gt;0,I15/I18,0)</f>
        <v>288.2352941176471</v>
      </c>
      <c r="J22" s="32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1">
        <f>IF(I18&lt;&gt;0,(I13+I14)/I18)</f>
        <v>346</v>
      </c>
      <c r="J23" s="32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3">
        <v>28</v>
      </c>
      <c r="J24" s="32"/>
    </row>
    <row r="25" spans="1:10" ht="56.25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4" t="s">
        <v>43</v>
      </c>
      <c r="J25" s="35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41" t="s">
        <v>42</v>
      </c>
      <c r="J26" s="42"/>
    </row>
    <row r="27" spans="1:10" ht="55.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4" t="s">
        <v>44</v>
      </c>
      <c r="J27" s="35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34" t="s">
        <v>45</v>
      </c>
      <c r="J28" s="35"/>
    </row>
    <row r="29" spans="1:10" ht="15.75">
      <c r="A29" s="17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29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29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26:H26"/>
    <mergeCell ref="A19:J19"/>
    <mergeCell ref="B20:H20"/>
    <mergeCell ref="B21:H21"/>
    <mergeCell ref="I21:J21"/>
    <mergeCell ref="B22:H22"/>
    <mergeCell ref="I22:J22"/>
    <mergeCell ref="I26:J26"/>
    <mergeCell ref="I25:J25"/>
    <mergeCell ref="B27:H27"/>
    <mergeCell ref="B8:I8"/>
    <mergeCell ref="B31:H31"/>
    <mergeCell ref="I31:J31"/>
    <mergeCell ref="B23:H23"/>
    <mergeCell ref="I23:J23"/>
    <mergeCell ref="B24:H24"/>
    <mergeCell ref="I24:J24"/>
    <mergeCell ref="B25:H25"/>
    <mergeCell ref="I27:J27"/>
    <mergeCell ref="I28:J28"/>
    <mergeCell ref="B32:H32"/>
    <mergeCell ref="I32:J32"/>
    <mergeCell ref="B33:H33"/>
    <mergeCell ref="I33:J33"/>
    <mergeCell ref="B28:H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>
    <oddFooter>&amp;LB6B2A83E&amp;C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2021-07-12T08:57:19Z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діяльності_04805_2.2021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B6B2A83E</vt:lpwstr>
  </property>
  <property fmtid="{D5CDD505-2E9C-101B-9397-08002B2CF9AE}" pid="9" name="Підрозділ">
    <vt:lpwstr>Житомирський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3.24.4.2414</vt:lpwstr>
  </property>
</Properties>
</file>